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ocmd\Dropbox (C5BDI)\C5BDI Team Folder\Marketing\Social Media\"/>
    </mc:Choice>
  </mc:AlternateContent>
  <xr:revisionPtr revIDLastSave="0" documentId="13_ncr:1_{CAF5C64A-28F1-495D-8474-592B6379E8EB}" xr6:coauthVersionLast="45" xr6:coauthVersionMax="45" xr10:uidLastSave="{00000000-0000-0000-0000-000000000000}"/>
  <bookViews>
    <workbookView xWindow="-120" yWindow="-120" windowWidth="20730" windowHeight="11160" tabRatio="760" activeTab="1" xr2:uid="{00000000-000D-0000-FFFF-FFFF00000000}"/>
  </bookViews>
  <sheets>
    <sheet name="Wins to Announce" sheetId="2" r:id="rId1"/>
    <sheet name="2020" sheetId="1" r:id="rId2"/>
    <sheet name="2019"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7" i="4" l="1"/>
  <c r="A166" i="4" l="1"/>
  <c r="A154" i="4"/>
  <c r="A163" i="4" s="1"/>
  <c r="A151" i="4"/>
  <c r="A150" i="4"/>
  <c r="A146" i="4"/>
  <c r="A140" i="4"/>
  <c r="A148" i="4" s="1"/>
  <c r="A33" i="4"/>
  <c r="A34" i="4" s="1"/>
  <c r="A35" i="4" s="1"/>
  <c r="A36" i="4" s="1"/>
  <c r="A37" i="4" s="1"/>
  <c r="A38" i="4" s="1"/>
  <c r="A39" i="4" s="1"/>
  <c r="A40" i="4" s="1"/>
  <c r="A41" i="4" s="1"/>
  <c r="A42" i="4" s="1"/>
  <c r="A43" i="4" s="1"/>
  <c r="A44" i="4" s="1"/>
  <c r="A45" i="4" s="1"/>
  <c r="A46" i="4" s="1"/>
  <c r="A47" i="4" s="1"/>
  <c r="A28" i="4"/>
  <c r="A29" i="4" s="1"/>
  <c r="A7" i="4"/>
  <c r="A12" i="4" s="1"/>
  <c r="A17" i="4" s="1"/>
  <c r="A22" i="4" s="1"/>
  <c r="A3" i="4"/>
  <c r="A8" i="4" s="1"/>
  <c r="A13" i="4" s="1"/>
  <c r="A18" i="4" s="1"/>
  <c r="A23" i="4" s="1"/>
  <c r="A26" i="4" s="1"/>
  <c r="A4" i="4" l="1"/>
  <c r="A9" i="4" s="1"/>
  <c r="A14" i="4" s="1"/>
  <c r="A19" i="4" s="1"/>
  <c r="A52" i="4"/>
  <c r="A57" i="4" s="1"/>
  <c r="A62" i="4" s="1"/>
  <c r="A67" i="4" s="1"/>
  <c r="A72" i="4" s="1"/>
  <c r="A77" i="4" s="1"/>
  <c r="A82" i="4" s="1"/>
  <c r="A87" i="4" s="1"/>
  <c r="A92" i="4" s="1"/>
  <c r="A97" i="4" s="1"/>
  <c r="A102" i="4" s="1"/>
  <c r="A107" i="4" s="1"/>
  <c r="A112" i="4" s="1"/>
  <c r="A117" i="4" s="1"/>
  <c r="A122" i="4" s="1"/>
  <c r="A127" i="4" s="1"/>
  <c r="A48" i="4"/>
  <c r="A5" i="4"/>
  <c r="A6" i="4" l="1"/>
  <c r="A11" i="4" s="1"/>
  <c r="A16" i="4" s="1"/>
  <c r="A21" i="4" s="1"/>
  <c r="A25" i="4" s="1"/>
  <c r="A10" i="4"/>
  <c r="A15" i="4" s="1"/>
  <c r="A20" i="4" s="1"/>
  <c r="A24" i="4" s="1"/>
  <c r="A53" i="4"/>
  <c r="A58" i="4" s="1"/>
  <c r="A63" i="4" s="1"/>
  <c r="A68" i="4" s="1"/>
  <c r="A73" i="4" s="1"/>
  <c r="A78" i="4" s="1"/>
  <c r="A83" i="4" s="1"/>
  <c r="A88" i="4" s="1"/>
  <c r="A93" i="4" s="1"/>
  <c r="A98" i="4" s="1"/>
  <c r="A103" i="4" s="1"/>
  <c r="A108" i="4" s="1"/>
  <c r="A113" i="4" s="1"/>
  <c r="A118" i="4" s="1"/>
  <c r="A123" i="4" s="1"/>
  <c r="A128" i="4" s="1"/>
  <c r="A49" i="4"/>
  <c r="A54" i="4" l="1"/>
  <c r="A59" i="4" s="1"/>
  <c r="A64" i="4" s="1"/>
  <c r="A69" i="4" s="1"/>
  <c r="A74" i="4" s="1"/>
  <c r="A79" i="4" s="1"/>
  <c r="A84" i="4" s="1"/>
  <c r="A89" i="4" s="1"/>
  <c r="A94" i="4" s="1"/>
  <c r="A99" i="4" s="1"/>
  <c r="A104" i="4" s="1"/>
  <c r="A109" i="4" s="1"/>
  <c r="A114" i="4" s="1"/>
  <c r="A119" i="4" s="1"/>
  <c r="A124" i="4" s="1"/>
  <c r="A129" i="4" s="1"/>
  <c r="A50" i="4"/>
  <c r="A30" i="4"/>
  <c r="A31" i="4"/>
  <c r="A55" i="4" l="1"/>
  <c r="A60" i="4" s="1"/>
  <c r="A65" i="4" s="1"/>
  <c r="A70" i="4" s="1"/>
  <c r="A75" i="4" s="1"/>
  <c r="A80" i="4" s="1"/>
  <c r="A85" i="4" s="1"/>
  <c r="A90" i="4" s="1"/>
  <c r="A95" i="4" s="1"/>
  <c r="A100" i="4" s="1"/>
  <c r="A105" i="4" s="1"/>
  <c r="A110" i="4" s="1"/>
  <c r="A115" i="4" s="1"/>
  <c r="A120" i="4" s="1"/>
  <c r="A125" i="4" s="1"/>
  <c r="A130" i="4" s="1"/>
  <c r="A51" i="4"/>
  <c r="A56" i="4" s="1"/>
  <c r="A61" i="4" s="1"/>
  <c r="A66" i="4" s="1"/>
  <c r="A71" i="4" s="1"/>
  <c r="A76" i="4" s="1"/>
  <c r="A81" i="4" s="1"/>
  <c r="A86" i="4" s="1"/>
  <c r="A91" i="4" s="1"/>
  <c r="A96" i="4" s="1"/>
  <c r="A101" i="4" s="1"/>
  <c r="A106" i="4" s="1"/>
  <c r="A111" i="4" s="1"/>
  <c r="A116" i="4" s="1"/>
  <c r="A121" i="4" s="1"/>
  <c r="A12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tc={4B65C732-9A01-4C6B-95A6-6F30A3016476}</author>
    <author>tc={2822FBFC-0910-4D20-BEA9-03CDB190EEA0}</author>
  </authors>
  <commentList>
    <comment ref="E141" authorId="0" shapeId="0" xr:uid="{4B65C732-9A01-4C6B-95A6-6F30A3016476}">
      <text>
        <t xml:space="preserve">[Threaded comment]
Your version of Excel allows you to read this threaded comment; however, any edits to it will get removed if the file is opened in a newer version of Excel. Learn more: https://go.microsoft.com/fwlink/?linkid=870924
Comment:
    ttps://malamamolokai.org
</t>
      </text>
    </comment>
    <comment ref="E164" authorId="1" shapeId="0" xr:uid="{2822FBFC-0910-4D20-BEA9-03CDB190EEA0}">
      <text>
        <t xml:space="preserve">[Threaded comment]
Your version of Excel allows you to read this threaded comment; however, any edits to it will get removed if the file is opened in a newer version of Excel. Learn more: https://go.microsoft.com/fwlink/?linkid=870924
Comment:
    https://toledocenter.com/uncategorized/eating-disorders-among-active-duty-military-personnel/
</t>
      </text>
    </comment>
  </commentList>
</comments>
</file>

<file path=xl/sharedStrings.xml><?xml version="1.0" encoding="utf-8"?>
<sst xmlns="http://schemas.openxmlformats.org/spreadsheetml/2006/main" count="2090" uniqueCount="715">
  <si>
    <t>Client</t>
  </si>
  <si>
    <t>Status</t>
  </si>
  <si>
    <t>Opp Type</t>
  </si>
  <si>
    <t>Opp Name</t>
  </si>
  <si>
    <t>Capture Lead</t>
  </si>
  <si>
    <t>Proposal Lead</t>
  </si>
  <si>
    <t>DRAFT Post</t>
  </si>
  <si>
    <t>G2 Ops</t>
  </si>
  <si>
    <t>X</t>
  </si>
  <si>
    <t>Trek10</t>
  </si>
  <si>
    <t>ANSOL</t>
  </si>
  <si>
    <t>SIMBA Chain</t>
  </si>
  <si>
    <t>Archarithms</t>
  </si>
  <si>
    <t>Perceptronics</t>
  </si>
  <si>
    <t>AIR FORCE ISWAT TITLE X- 2019</t>
  </si>
  <si>
    <t>PURTEC</t>
  </si>
  <si>
    <t>Redacted (bracket f)</t>
  </si>
  <si>
    <t>AscendXYZ*</t>
  </si>
  <si>
    <t>Elsis*</t>
  </si>
  <si>
    <t>NAVAIR PHASEII (AIR 4.0T)</t>
  </si>
  <si>
    <t>ADCOR MAGnet Systems</t>
  </si>
  <si>
    <t>Avascent</t>
  </si>
  <si>
    <t>Sehlke</t>
  </si>
  <si>
    <t>SIC Brakes</t>
  </si>
  <si>
    <t>GSA / USMC SBIR Phase III - DO #1 (USMC)</t>
  </si>
  <si>
    <t>SBIR Sale to Big Business Prime</t>
  </si>
  <si>
    <t>Date</t>
  </si>
  <si>
    <t>Day</t>
  </si>
  <si>
    <t>Post Type</t>
  </si>
  <si>
    <t>Details</t>
  </si>
  <si>
    <t>Title</t>
  </si>
  <si>
    <t>Tags</t>
  </si>
  <si>
    <t>Posted</t>
  </si>
  <si>
    <t>Body</t>
  </si>
  <si>
    <t>Monday</t>
  </si>
  <si>
    <t>Win</t>
  </si>
  <si>
    <t>USCG CG7 Recompete</t>
  </si>
  <si>
    <t>C5BDI Connects USCG &amp; Industry</t>
  </si>
  <si>
    <t>Yankees</t>
  </si>
  <si>
    <t>Tuesday</t>
  </si>
  <si>
    <t>Charity</t>
  </si>
  <si>
    <t>Brad &amp; Mark</t>
  </si>
  <si>
    <t>C5BDI Give Back – Toys for Tots</t>
  </si>
  <si>
    <t>Give Back; Pay It Forward, Philanthropy; Team C5BDI; Toys for Tots</t>
  </si>
  <si>
    <t>N/A</t>
  </si>
  <si>
    <t>Wednesday</t>
  </si>
  <si>
    <t xml:space="preserve">USAF SBIR Phase II (Subcontract to the Lynx) </t>
  </si>
  <si>
    <t>C5BDI Connects Army/AMRDEC &amp; the International Marketplace via a SBIR Phase II Contract</t>
  </si>
  <si>
    <t>Bayern</t>
  </si>
  <si>
    <t>Thursday</t>
  </si>
  <si>
    <t>James</t>
  </si>
  <si>
    <t>C5BDI Give Back – USO Hampton Roads</t>
  </si>
  <si>
    <t>Give Back; Pay It Forward, Philanthropy; Team C5BDI; Operation Turbo</t>
  </si>
  <si>
    <t>Friday</t>
  </si>
  <si>
    <t>Article</t>
  </si>
  <si>
    <t>https://www.defensenews.com/opinion/commentary/2018/04/27/will-the-empire-strike-back-ota-and-the-future-of-acquisition/</t>
  </si>
  <si>
    <t>Defense News - Will the Empire Strike Back on OTA's?</t>
  </si>
  <si>
    <t>USN CNRMC SBIR Phase III</t>
  </si>
  <si>
    <t>C5BDI Connects the Navy &amp; a SDVOSB to support Fleet Maintenance via a SBIR Phase III Contract</t>
  </si>
  <si>
    <t>Mariners</t>
  </si>
  <si>
    <t>Brad</t>
  </si>
  <si>
    <t>C5BDI Give Back – Mt. Pleasant Christian School</t>
  </si>
  <si>
    <t>Give Back; Pay It Forward, Philanthropy; Team C5BDI; Mt. Pleasant Christian School</t>
  </si>
  <si>
    <t>AFWERX AF183-005 Phase I (SIMCyrin)</t>
  </si>
  <si>
    <t>C5BDI Connects USAF &amp; Small Business for M&amp;S and Cyber via an AFWERX Phase I Contract</t>
  </si>
  <si>
    <t>Lynx</t>
  </si>
  <si>
    <t>Maggie</t>
  </si>
  <si>
    <t>C5BDI Give Back – Ronald McDonald House</t>
  </si>
  <si>
    <t>Give Back; Pay It Forward, Philanthropy; Team C5BDI; Ronald McDonald House</t>
  </si>
  <si>
    <t>Melaina</t>
  </si>
  <si>
    <t>C5BDI Give Back – Charleston Animal Society</t>
  </si>
  <si>
    <t>Give Back; Pay It Forward, Philanthropy; Team C5BDI; Charleston Animal Society</t>
  </si>
  <si>
    <t>Joint Staff MAC (sub to GDIT)</t>
  </si>
  <si>
    <t>C5BDI Connects Joint Staff &amp; SDVOSB for Joint Forces Development Operations Support</t>
  </si>
  <si>
    <t>Heat</t>
  </si>
  <si>
    <t>Kristi</t>
  </si>
  <si>
    <t>C5BDI Give Back – Florida Women’s Center (Friends of Hope)</t>
  </si>
  <si>
    <t>Give Back; Pay It Forward, Philanthropy; Team C5BDI; Florida Women’s Center</t>
  </si>
  <si>
    <t>USN SSP SBIR Phase III</t>
  </si>
  <si>
    <t>C5BDI Connects Strategic Systems Programs (SSP) and SDVOSB for USN Phase III SBIR Contract</t>
  </si>
  <si>
    <t>SOCOM Phase I (Sub to KaDSci)</t>
  </si>
  <si>
    <t>C5BDI Connects International IT Vendor with US SB Prime and SOCOM for SBIR Phase I</t>
  </si>
  <si>
    <t>Mark</t>
  </si>
  <si>
    <t>C5BDI Give Back – Standup to Cancer</t>
  </si>
  <si>
    <t>Give Back; Pay It Forward, Philanthropy; Team C5BDI; Stand Up to Cancer</t>
  </si>
  <si>
    <t>Navy IT Modernization (ANSOL - sub)</t>
  </si>
  <si>
    <t>Nationals</t>
  </si>
  <si>
    <t>C5BDI Give Back – Broken Yoke Foundation</t>
  </si>
  <si>
    <t>Give Back; Pay It Forward, Philanthropy; Team C5BDI; Broken Yoke Foundation</t>
  </si>
  <si>
    <t>USMC CDD ID/IQ</t>
  </si>
  <si>
    <t>C5BDI Connects USMC &amp; Northern Virginia SDVOSB for subcontract opportunity to support JCIDS &amp; Marine Corps Capabilities Based Assessments</t>
  </si>
  <si>
    <t>Knights</t>
  </si>
  <si>
    <t>John</t>
  </si>
  <si>
    <t>C5BDI Give Back – People In Need (PIN)</t>
  </si>
  <si>
    <t>Give Back; Pay It Forward, Philanthropy; Team C5BDI; People In Need</t>
  </si>
  <si>
    <t>C5BDI Team</t>
  </si>
  <si>
    <t>C5BDI Give Back – The Mayo Clinic</t>
  </si>
  <si>
    <t>Give Back; Pay It Forward, Philanthropy; Team C5BDI; The Mayo Clinic</t>
  </si>
  <si>
    <t>C5BDI Give Back – ASPCA</t>
  </si>
  <si>
    <t>Give Back; Pay It Forward, Philanthropy; Team C5BDI; ASPCA</t>
  </si>
  <si>
    <t>NAVAIR STTR Phase I (B)</t>
  </si>
  <si>
    <t>Braves</t>
  </si>
  <si>
    <t>C5BDI Give Back – Real Life Christian Church</t>
  </si>
  <si>
    <t>Give Back; Pay It Forward, Philanthropy; Team C5BDI; Real Life</t>
  </si>
  <si>
    <t>Our pay it forward, C5BDI giveback continues. Thank you to Kristi Anderson from our team that recommended the Real Life Christian Church. Our team recently committed funding and resources to support this great cause.</t>
  </si>
  <si>
    <t>Article/John's Charity</t>
  </si>
  <si>
    <t>Same wording from Facebook?
 It rained and it poured but we still prevailed with our C5 triathlon relay teams yesterday morning! Our C5 ladies made 1st place and our mens team made 2nd place! A huge THANK YOU to everyone who came out and supported us!#JamestownTriathlon#run.bike.swim#C5BDI</t>
  </si>
  <si>
    <t>Amanda</t>
  </si>
  <si>
    <t>C5BDI Give Back – Days End Farm Rescue</t>
  </si>
  <si>
    <t>Give Back; Pay It Forward, Philanthropy; Team C5BDI; Days End Farm"</t>
  </si>
  <si>
    <t>Our pay it forward, C5BDI giveback continues. Thank you to Mark Longe from our team that recommended the Hampton Roads Food Bank. Our team recently committed funding and resources to support this great cause</t>
  </si>
  <si>
    <t>AFWERX AF183-005 Phase II (AGES)</t>
  </si>
  <si>
    <t>C5BDI Connects USAF &amp; Hampton Roads Based SDVOSB for Green Energy Suite Application USAF Phase II SBIR</t>
  </si>
  <si>
    <t>SIMBA Chain was awarded an SBIR Phase III through SPAWAR PMW-770 leveraging their Secure Messaging on a Blockchain Architecture (SIMBA).  SIMBA provides a tool to make it easy to build and deploy blockchain systems across multiple blockchains and data sources, allowing for better access control, data storage, and application interface to multiple blockchains.~ Info given by Chase. Can we use 'SIMBA" in the text or do i need to cut that out and use a different term?</t>
  </si>
  <si>
    <t>AFWERX AF191-005 Phase I</t>
  </si>
  <si>
    <t>C5BDI Connects USAF &amp; Washington DC Based SDVOSB for Robotic Process Automation AFWERX Phase I SBIR</t>
  </si>
  <si>
    <t>AFWERX, Phase I, SBIR, Robotic Process Automation, RPA, Robots, Digital Transformation</t>
  </si>
  <si>
    <t>Dodgers</t>
  </si>
  <si>
    <t>C5BDI is proud to announce another United States Air Force (USAF) industry connection through AFWERX. This Phase I SBIR, won by a Washington DC based small business will help the USAF meet Digital Transformation needs through Robotic Process Automation (RPA) exploration. RPA (aka BOTS) provides a pathway to Digital Transformation that can be enabled to automate and digitize manual repetitive and mundane work processes at the command, installation level or enterprise-wide. This frees up highly skilled professional staff to focus on more fulfilling higher-level work priorities.</t>
  </si>
  <si>
    <t>Surface Warfare Officer School (SWOS)</t>
  </si>
  <si>
    <t>C5BDI Connects USN and Hampton Roads Based SDVOSB for $35M+ Navy Training Contract</t>
  </si>
  <si>
    <t>USN, US Navy, Training</t>
  </si>
  <si>
    <t>C5BDI is proud to announce a $35M contract connection between the USN and a Hampton Roads based Service Disabled Veteran Owned Small Business (SDVOSB) to support US Navy Training. This contract is critical for US Navy Officer training and helps sharpen their leadership, management and professional skills throughout their career. For this effort the SDVOSB will support the Navy to provide a continuum of professional education and training that prepares officers at sea.</t>
  </si>
  <si>
    <t>C5BDI Give Back – Hampton Roads Food Bank</t>
  </si>
  <si>
    <t>Give Back; Pay It Forward, Philanthropy; Team C5BDI; Hampton Roads Food Bank</t>
  </si>
  <si>
    <t>Chase</t>
  </si>
  <si>
    <t>C5BDI Give Back – Project Rescue</t>
  </si>
  <si>
    <t>Give Back; Pay It Forward, Philanthropy; Team C5BDI; Project Rescue</t>
  </si>
  <si>
    <t>DHS SBIR FY19.1-H-SB019.1-007-0002-I</t>
  </si>
  <si>
    <t>C5BDI Connects DHS and Hampton Roads Based Small Business for Network Risk Modeling Assessment DHS Phase I SBIR</t>
  </si>
  <si>
    <t>Department of Homeland Security, DHS, Phase I, SBIR, Modeling &amp; Simulation, M&amp;S</t>
  </si>
  <si>
    <t>Magic</t>
  </si>
  <si>
    <t xml:space="preserve">C5BDI connects the Department of Homeland Security (DHS) and Hampton Roads based small business for Modeling &amp; Simulation assessment. This contract will leverage the hardware/software architecture for analyzing complex, massive datasets and computationally intensive models for network risk assessment use cases. This will allow DHS to deploy network failure scenarios and identify root causality across multiple DHS systems. </t>
  </si>
  <si>
    <t>C5BDI Give Back – Operation Smile</t>
  </si>
  <si>
    <t>Give Back; Pay It Forward, Philanthropy; Team C5BDI; Operation Smile</t>
  </si>
  <si>
    <t>Our C5BDI give back continues! Our team recently committed resources and founding to support Operation Smile. Operation Smile is an international medical charity that has provided thousands of free surgeries for children and young adults in developing countries who are born with cleft lip, cleft palate or other dental and facial conditions. They were founded in Virginia and are one of the oldest and largest volunteer-based organizations dedicated to improving the health and lives of children worldwide through access to surgical care. Of course we thank team-member, James Mershon, for recommending this great cause!</t>
  </si>
  <si>
    <t>AFWERX AF191-005 Phase I (Origin)</t>
  </si>
  <si>
    <t>C5BDI Connects USAF and Silicon Valley start-up for Additive Manufacturing AFWERX Phase I SBIR</t>
  </si>
  <si>
    <t>AFWERX, Phase I, SBIR, Additive Manufacturing, AM, Supply Chain, USAF</t>
  </si>
  <si>
    <t>Angels</t>
  </si>
  <si>
    <t>C5BDI is at it again, connecting the USAF and a Silicon Valley based small-business via an AFWERX Phase I SBIR for unique and innovative Additive Manufacturing (AM). This contract will explore a manufacturing-grade printer that enables additive mass production of end-use parts. These parts will achieve peak mechanical properties during printing, require minimal support, and can be post-processed in minutes. This new way of doing business could revolutionize the USAF and DoD supply chain.</t>
  </si>
  <si>
    <t>AFWERX AF191-009 Phase I (DYNAMICS)</t>
  </si>
  <si>
    <t xml:space="preserve">C5BDI Connects USAF and Minnesota Based Small Business for 3-D Flight Planning Modeling &amp; Simulation AFWERX Phase I SBIR </t>
  </si>
  <si>
    <t>AFWERX, Phase I, SBIR, Modeling &amp; Simulation, M&amp;S, 3-Dimensional, 3-D, Flight Planning, USAF</t>
  </si>
  <si>
    <t>Twins</t>
  </si>
  <si>
    <t xml:space="preserve">C5BDI connects USAF and Minnesota based small business for an AFWERX Phase I SBIR to look at 3-Dimensional (3D) modeling and optimization for flight planning. This high TRL project will look at automating and optimizing flight planning for aerial communication relays and replace manual entry of mission waypoints. The small business will use mission-specific ground/air/sea user information and maximize effectiveness of the aerial platform. </t>
  </si>
  <si>
    <t>C5BDI Give Back – St. Mary’s Home</t>
  </si>
  <si>
    <t>Give Back; Pay It Forward, Philanthropy; Team C5BDI; St. Mary’s Home</t>
  </si>
  <si>
    <t xml:space="preserve">Our pay it forward C5BDI give back continues! Our team recently committed funding and resources to support St. Mary's Home. St. Mary’s Home is a place full of love and laughter, where children and young adults from all across Virginia live, play, go to school and receive complex, professional, around-the-clock care. Ages range from newborn to 21 years old where St. Mary's provides help to achieve their fullest potential. As equally important, we thank team-member, John Ensey, for recommending this great cause! </t>
  </si>
  <si>
    <t>AFWERX AF191-011 Phase I (TRESTLE)</t>
  </si>
  <si>
    <t xml:space="preserve">C5BDI Connects USAF and Minnesota Based Small Business for Cybersecurity Training AFWERX Phase I SBIR </t>
  </si>
  <si>
    <t>AFWERX, Phase I, SBIR, Cybersecurity, Automation, USAF, testing, training</t>
  </si>
  <si>
    <t>C5BDI connects USAF and Minnesota based small business for an AFWERX Phase I SBIR to examine cybersecurity vulnerabilities for interconnected critical systems. This new way of doing business for USAF stakeholders saves labor, pinpoints problems faster, and automates routine compliance testing to ensure new risks have not been introduced. Congrats once again to another successful small business and AFWERX.</t>
  </si>
  <si>
    <t>C5BDI Give Back – Union Mission Ministries</t>
  </si>
  <si>
    <t>Give Back; Pay It Forward, Philanthropy; Team C5BDI; Union Mission Ministries</t>
  </si>
  <si>
    <t xml:space="preserve">Our pay it forward C5BDI give back continues! Our team recently committed funding and resources to support The Union Mission Ministries. They are committed to caring for the poor and homeless by providing for their physical, emotional, and spiritual needs. Additionally, Union Mission Ministries helps people overcome poverty, homelessness and spiritual needs through prayer. As equally important, we thank team member, Brad Roberts, for recommending this great cause! </t>
  </si>
  <si>
    <t>Katelyn Joining C5BDI</t>
  </si>
  <si>
    <t>C5BDI Welcomes Katelyn Esty as Strategic Communication Analyst</t>
  </si>
  <si>
    <t>Katelyn to come up with tags</t>
  </si>
  <si>
    <t>Katelyn to write article, look at previous ones where we welcomed new employees, e.g. John, Melaina, Chase, Kristi, etc.</t>
  </si>
  <si>
    <t>AFWERX AF191-011 Phase I (EKERS)</t>
  </si>
  <si>
    <t xml:space="preserve">C5BDI Connects USAF and Minnesota Based Small Business for Legacy Migration System AFWERX Phase I SBIR </t>
  </si>
  <si>
    <t>USAF, AFWERX, Phase I, SBIR, migration, legacy systems, NextGenTech, HighTRL</t>
  </si>
  <si>
    <t>C5BDI keeps the Minnesota hot streak alive, this time connecting the USAF and a small business via an AFWERX Phase I SBIR to create a migration toolkit for transforming complex legacy software systems. This effort will combine high TRL knowledge-based and reverse engineering tech to fill legacy system information voids. Congrats to the entire C5BDI team in continuing the introduction of NextGen technology to AFWERX and the USAF.</t>
  </si>
  <si>
    <t>C5BDI Give Back – The Arc</t>
  </si>
  <si>
    <t>Give Back; Pay It Forward, Philanthropy; Team C5BDI; The Arc</t>
  </si>
  <si>
    <t xml:space="preserve">Our pay it forward C5BDI give back continues! Our team recently committed funding and resources to support The Arc of Virginia. This organization fights for 'A Life Like Yours' every day, for Virginians with developmental disabilities (DD) and their families. 'A Life Like Yours' is a phrase they use for those with DD whom desire all the same things we want in life! Certainly we thank Team C5BDI for recommending this great cause! </t>
  </si>
  <si>
    <t xml:space="preserve">C5BDI Connects USAF and Hampton Roads Based Small Business for M&amp;S AFWERX Phase I SBIR </t>
  </si>
  <si>
    <t>USAF, AFWERX, Phase I, SBIR, M&amp;S, modeling, simulation, exercise planning, installations, readiness</t>
  </si>
  <si>
    <t xml:space="preserve">Back at it again with AFWERX, C5BDI connects the USAF and a Hampton Roads based small business for a SBIR Phase I contract. This effort includes a NextGen high TRL installation-level exercise planning, design, execution and assessment tool suite to reduce the individual installation’s exercise burden while maximizing the effectiveness of the exercise program. The SBIR project will be critical for building the readiness and resiliency of installations of the future to execute missions in support of the defense of our nation. </t>
  </si>
  <si>
    <t>C5BDI Give Back – World Wildlife Fund</t>
  </si>
  <si>
    <t>Give Back; Pay It Forward, Philanthropy; Team C5BDI; World Wildlife Fund</t>
  </si>
  <si>
    <t>Our pay it forward C5BDI give back continues! Our team recently committed funding and resources to support World Wildlife Fund. This organization works to change the path of threats to nature, and help, "ensure nature’s ability to provide—for the sake of every living thing..." WWF values putting people at the center and organizes their work around six key areas: forests, marine, freshwater, wildlife, food and climate. Lastly, they believe together we can put our resources toward the vulnerable places, species and communities worldwide.  As equally important, we thank team-member, Melaina Murray, for recommending this great cause!</t>
  </si>
  <si>
    <t xml:space="preserve">C5BDI Connects USAF and Hampton Roads Based Small Business for International Partner Training AFWERX Phase I SBIR </t>
  </si>
  <si>
    <t>USAF, AFWERX, Phase I, SBIR, training, CRM, partner nation, readiness, mobile, software development</t>
  </si>
  <si>
    <t>ETC</t>
  </si>
  <si>
    <t>C5BDI connects the USAF and a Hampton Roads based small business for an AFWERX Phase I SBIR. This project will leverage mobile application software development and customer relationship management tech to provide USAF teams tasked with training partner nation personnel. This High TRL tech is critical for efficiently conducting professional training events while streamlining international student data collection and sharing. Congrats to the C5BDI team, the local small business and AFWERX for this project to increase USAF partner nation readiness!</t>
  </si>
  <si>
    <t>C5BDI Give Back – Mid-Atlantic Teen Challenge</t>
  </si>
  <si>
    <t>Give Back; Pay It Forward, Philanthropy; Team C5BDI; Mid-Atlantic Teen Challenge</t>
  </si>
  <si>
    <t xml:space="preserve">Our pay it forward C5BDI give back continues! Our team recently committed funding and resources to support Mid-Atlantic Teen Challenge. This organization started in 1981 in Virginia to serve boys age 12-17 with addictions and life-controlling problems. Furthermore, helps them with spiritual, emotional, physical, social and educational challenges to prepare them for their new life. With a busy daily schedule the boys are encouraged to find a bond that is healthy and stronger than addition. As equally important, we thank team-member, Kristi Anderson, for recommending this great cause! </t>
  </si>
  <si>
    <t xml:space="preserve">C5BDI Connects USAF and Washington DC Based Woman-Owned Small Business for Intelligence Big Data AFWERX Phase I SBIR </t>
  </si>
  <si>
    <t>USAF, AFWERX, Phase I, SBIR, intel, knowledge graph, asset tracking, big data analytics, geopolitics, NextGen Tech</t>
  </si>
  <si>
    <t>Greystones Group</t>
  </si>
  <si>
    <t xml:space="preserve">C5BDI connects the USAF and a Washington DC based small business for an AFWER Phase I SBIR. This contract provides the USAF an intel based technology and distributed knowledge graph containing critical mission context including people, places and things. This NextGen tech shows how assets are connected to each other, their geopolitical ties, and other contextually relevant information to provide a distinct advantage for USAF personnel. </t>
  </si>
  <si>
    <t>C5BDI Give Back – Therapeutic Riding Centers of Maryland</t>
  </si>
  <si>
    <t>Give Back; Pay It Forward, Philanthropy; Team C5BDI; Therapeutic Riding Centers of Maryland</t>
  </si>
  <si>
    <t xml:space="preserve">Our pay it forward, C5BDI give back continues! Our team recently committed funding and resources to support Maryland Therapeutic Riding (MTR). MTR works to improve the quality of life of children, adults, active military and veterans with special needs by connecting them with horses in a healing environment. Additionally, provide services using the human to horse connection to help conquer physical, developmental and emotional challenges. Furthermore, MTR provides support for parents who may feel alone when dealing with illness or disability. Of course we thank team-member, Amanda Kozlowski, for recommending this great cause! </t>
  </si>
  <si>
    <t xml:space="preserve">C5BDI Connects USAF, Israeli Company and Hampton Roads Based SDVOSB for Real-Time Neural Decoding (RND) AFWERX Phase I SBIR </t>
  </si>
  <si>
    <t>USAF, AFWERX, Phase I, SBIR, Neural Decoding, RND, pilot training, digital content, software development, International BD</t>
  </si>
  <si>
    <t>C5BDI connects Israeli based small business and Hampton Roads SDVOSB for an AFWERX Phase I SBIR. Continuing to bridge the gap with international technology, this NextGen project includes the application of Real-time Neural Decoding (RND) technology that is especially applicable to USAF Pilot Training due to its ability to rapidly decode neurological activity with state-of-the-art accuracy. This is an exciting project and already on the fast track to Phase II and III. Congrats to the international team for such a ground breaking award.</t>
  </si>
  <si>
    <t>AFWERX AF191-010 Phase I</t>
  </si>
  <si>
    <t xml:space="preserve">C5BDI Connects USAF and Richmond Based Small Business for Virtual Exam Room AFWERX Phase I SBIR </t>
  </si>
  <si>
    <t>USAF, AFWERX, Phase I, SBIR, Battlefield Airmen, Pararescue, PJs, High TRL Tech, Patient Data, Virtual Exam, Diagnostic Data</t>
  </si>
  <si>
    <t>Hornets</t>
  </si>
  <si>
    <t>C5BDI connects USAF and Richmond, VA based small business for AFWERX Phase I SBIR. USAF Special Tactics and Battlefield Airmen Pararescue (PJs) medics have no reliable way to remotely consult with a Doctor and transmit critical patient data from the field to a higher echelon of care. This Phase I SBIR High TRL tech provides a new solution, the ability to conduct a complete virtual exam of a patient anywhere on the globe while simultaneously transmitting and storing diagnostic data. This is exciting tech and we at C5BDI are excited to be part of the solution for USAF!!!</t>
  </si>
  <si>
    <t>Fisher House</t>
  </si>
  <si>
    <t xml:space="preserve">Our pay it forward C5BDI give back continues! Our team recently committed resources and funding to support Hampton Roads St. Jude hospital. Their mission is to advance cures, and means of prevention for pediatric catastrophic diseases through research and treatment. The vision upheld is no child is denied treatment based on race, religion or a family's ability to pay. In fact, families never receive a bill from St. Jude for treatment, travel, housing or food — because they believe all a family should worry about is helping their child live. A wonderful fact about St. Jude is after opening more than 50 years ago, the treatments they invented have helped push the overall childhood cancer survival rate from 20% to more than 80%. As equally important we thank team-member, James Mershon, for recommending this great cause! </t>
  </si>
  <si>
    <t xml:space="preserve">C5BDI Connects USAF and Richmond Based Small Business for Critical Care Platform AFWERX Phase I SBIR </t>
  </si>
  <si>
    <t>USAF, AFWERX, Phase I, SBIR, AFSOC, Critical Care Platform, NextGen Tech, Reverse Commercialization</t>
  </si>
  <si>
    <t xml:space="preserve">Back at again and for the double play, C5BDI connects USAF and a Richmond, VA based small business for another AFWERX Phase I SBIR. This project looks at missing links in the Critical Care Platform for USAF/AFSOC personnel and increases readiness for Airmen at home and in the field. This NextGen Tech is already high TRL and moving to Phase III before the Phase II has even been awarded. Reverse commercialization via AFEWRX at its finest! </t>
  </si>
  <si>
    <t>Project Rescue</t>
  </si>
  <si>
    <t>Our pay it forward, C5BDI giveback continues! Our team recently committed funding and resources to support Project Rescue. This organization exists to rescue and restore victims of sexual slavery. Additionally, they believe every child is born with innate abilities and a purpose-- Project Rescue is there to help them discover that purpose and empower them to fulfill it. Furthermore, Project Rescue provides global awareness and opportunities for concerned partners to help bring freedom and a transformed future to those imprisoned in sexual slavery. They believe in this rescue through faith. Of course, we thank team-member, Chase Owens, that recommended this great cause!</t>
  </si>
  <si>
    <t>AFWERX AF191-005 Phase I (Tectus)</t>
  </si>
  <si>
    <t>C5BDI Connects USAF and Silicon Valley start-up for NextGen Additive Manufacturing AFWERX Phase I SBIR</t>
  </si>
  <si>
    <t>USAF, AFWERX, Phase I, SBIR, Augmented Reality, AR, Virtual Reality, VR, NextGen Tech, IITSEC, Moonshot</t>
  </si>
  <si>
    <t>C5BDI connects USAF and Silicon Valley based small business non-traditional contractor with a game changing SBIR Phase I technology. Forget everything you know about AR/VR, this tech blows it out of the water!!!!! Unfortunately, due to this company laying low, we can only share minor details about the connection. But trust us, it's a game changing Moonshot! With the Phase I awarded and the Phase II in the works, we are already working with USAF on Phase III for this tech. MTF!</t>
  </si>
  <si>
    <t>The Entire C5BDI Team</t>
  </si>
  <si>
    <t>Roc Solid</t>
  </si>
  <si>
    <t>Our pay it forward, C5BDI give back continues! Our team recently committed funding and resources to support Roc Solid Foundation. Roc Solid currently works with children's hospitals in Virginia, North Carolina, South Carolina and California to help children and their families fighting pediatric cancer. Their mission is to build hope for every child and family dealing with the struggles of their disease. In addition, Roc Solid provides Play Sets to add fun back into their lives and Ready Bags for their first night in a hospital. Of course, we thank the entire C5BDI team for coming together to support this great cause! </t>
  </si>
  <si>
    <t>AFWERX AF183-005 Phase II (Edgybees)</t>
  </si>
  <si>
    <t>C5BDI Connects USAF and Silicon Valley start-up for Full Motion Video (FMV) AFWERX Phase II SBIR</t>
  </si>
  <si>
    <t>USAF, AFWERX, Phase I, SBIR, Augmented Reality, AR, Virtual Reality, VR, NextGen Tech, Full Motion Video, FMV, Maps</t>
  </si>
  <si>
    <t>C5BDI connects USAF and Silicon Valley based small business non-traditional contractor for a unique AR/VR AFWERX Phase II SBIR. This project is High TRL and bridges the gap between real-world, fast-moving platforms, and high-level application engines. This tech allows for the creation of custom-built digital and AR maps and other information layers to be overlaid on to Full Motion Video (FMV) in real-time. Our team is currently supporting this small business and multiple USAF/DoD customers with next steps, Phase III SBIR!</t>
  </si>
  <si>
    <t>MElaina</t>
  </si>
  <si>
    <t>Beaches Sea Turtle Patrol</t>
  </si>
  <si>
    <t>Our pay if forward C5BDI give back continues! Our team recently committed funding and resources to support Beaches Sea Turtle Patrol (BSTP). This organization works for the preservation of endangered sea turtles in Atlantic, Neptune and Jacksonville Beaches, Duval County, Florida, U.S.A. Additionally, BSTP's goal is to keep the sea turtle population from enduring a downward trend which could be irreversible.  This organization are also available for school lectures (all levels) and information exhibits at civic and corporate events outside the hatching season. Of course we thank team-member, Melaina Murray, for recommending this great cause!</t>
  </si>
  <si>
    <t>AFWERX AF183-005 Phase II (Hivemapper)</t>
  </si>
  <si>
    <t>C5BDI Connects USAF and Silicon Valley start-up for 3D Mapping Environment AFWERX Phase II SBIR</t>
  </si>
  <si>
    <t>USAF, AFWERX, Phase I, SBIR, Video, Intelligence, Intel, 3D, AR, VR</t>
  </si>
  <si>
    <t>C5BDI connects USAF and Silicon Valley based small business for AFWERX Phase II SBIR. This technology is a software platform which transforms existing video cameras into an intelligence source. The tech can query video data to automatically detect changes, measure objects in a 3D mapping environment, and plan autonomous navigation routes to avoid obstacles. This tech is amazing and we are excited to see what it can do for USAF and other DoD customers in this Phase II and Phase III.</t>
  </si>
  <si>
    <t>Hampton Roads St. Jude's Spring Fling</t>
  </si>
  <si>
    <t>Our pay it forward C5BDI give back continues! Our team recently committed resources and funding to support Hampton Roads St. Jude hospital. Their mission is to advance cures, and means of prevention for pediatric catastrophic diseases through research and treatment. The vision upheld is no child is denied treatment based on race, religion or a family's ability to pay. In fact, families never receive a bill from St. Jude for treatment, travel, housing or food — because they believe all a family should worry about is helping their child live. A wonderful fact about St. Jude is after opening more than 50 years ago, the treatments they invented have helped push the overall childhood cancer survival rate from 20% to more than 80%. As equally important we thank team-member, James Mershon, for recommending this great cause! </t>
  </si>
  <si>
    <t>AFWERX AF183-005 Phase II (CYRIN)</t>
  </si>
  <si>
    <t xml:space="preserve">C5BDI Connects USAF and Minnesota Based Small Business for Cybersecurity Training AFWERX Phase II SBIR </t>
  </si>
  <si>
    <t>USAF, AFWRX, Phase I, SBIR, cybersecurity, training, AR, VR, modeling, simulation, exercise planning, hardware, software</t>
  </si>
  <si>
    <t xml:space="preserve">C5BDI connects USAF and Minnesota based small business for an AFWERX SBIR Phase II. Building on the performance from Phase I and aligning end-users for Phase III, this technology creates a realistic, hands-on exercises and simulations, on-demand 24/7 skill-building cybersecurity training AR/VR platform. It is low costs and can be utilized on multiple AR/VR hardware devices. Game changing tech to say the least! </t>
  </si>
  <si>
    <t>River Oak Mission Trip Fund</t>
  </si>
  <si>
    <t>Our pay if forward C5BDI give back continues! Our team recently committed funding and resources to support River Oak Church. This church hopes to be a light in the world and to fulfill the great commission throughout the globe. During the year, River Oak Church offers several international mission trips in addition to serving those in their community. Of course we thank team-member, Brad Roberts for recommending this great cause!</t>
  </si>
  <si>
    <t>Tarsier Sale to ActInWhite (Luxembourg)</t>
  </si>
  <si>
    <t>C5BDI Connects International Business Partners Bridging the Gap Between Hampton Roads &amp; Luxembourg for NextGen Night Vision Goggles</t>
  </si>
  <si>
    <t>International Partners, Luxembourg, SDVOSB, NextGen Tech, Night Vision Goggles, NVGs, innovative hardware</t>
  </si>
  <si>
    <t>MATBOCK</t>
  </si>
  <si>
    <t>C5BDI connects international partners from Luxembourg to a Hampton Roads based small business for an innovative night-vision goggle sale. This futuristic tech is TRL NextGen and not only increases vision but creates a opportunity to provide cost savings due to it's unique exterior hardware components. Congrats to the team for another international connection resulting in an international sale!</t>
  </si>
  <si>
    <t>Water Mission</t>
  </si>
  <si>
    <t xml:space="preserve">Our pay it forward C5BDI give back continues! Our team recently committed funding and resources to support Water Mission. This organization works to lesson the global water crisis. They take action to this crisis with water, sanitation and hygiene (WASH) solutions. Water Mission designs customized solutions for each community served and they partner with the recipients throughout the process. A successful project results in more time for work and education, improved health, and increased productivity for the community. As equally important, we thank team-member, Brad Roberts, for recommending this great cause. </t>
  </si>
  <si>
    <t>Was Dodgers Post (Deleted and scheduled to be posted at a later date)</t>
  </si>
  <si>
    <t>A21</t>
  </si>
  <si>
    <t xml:space="preserve">Our pay it forward C5BDI give back continues! Our team recently committed funding and resources to support A21. This organization's mission is to end slavery, and their vision is 'freedom'--for every human being on the planet. Additionally, A21 consider themselves to be the abolitionist of the 21st century (a21). Their efforts work toward the rescue of those who are trapped in human trafficking and to restore the life they once had. Of course we thank team-member, Kristi Anderson, for recommending this great cause. </t>
  </si>
  <si>
    <t>US Army TRANSL8 RIF</t>
  </si>
  <si>
    <t>C5BDI Connects US Army and Texas Based WOSB on Language Translation Rapid Innovation Fund (RIF)</t>
  </si>
  <si>
    <t>Rapid Innovation Fund, RIF, US Army, WOSB, Language Translation, Intelligence, Big Data Analytics, Cloud</t>
  </si>
  <si>
    <t>Rangers</t>
  </si>
  <si>
    <t>C5BDI Connects US Army and Texas Based Woman Owned Small Business (WOSB) for a Rapid Innovation Fund (RIF) contract. This project explores translating languages in real-time for intel gathering and big data analytics. There is of course more to it than just that, but we can't give the secrets away! C5BDI worked to bring together multiple forms of NextGen tech from a non-traditional contractor base to meet this unique and critical mission readiness US Army need!</t>
  </si>
  <si>
    <t xml:space="preserve">Soccer Without Borders Baltimore </t>
  </si>
  <si>
    <t>Our pay it forward C5BDI give back continues! Our team recently committed funding and resources to support Soccer Without Boarders Baltimore. This organization works with children and uses soccer as a vehicle for a healthy change-- giving under-served youth a toolkit to overcome obstacles to growth, inclusion, and personal success. Furthermore, SWB believes in a whole-person approach to youth development. Their programs encourage young people to come to a better understanding of their bodies, minds, and voices. Of course we thank team-member, Amanda K, for recommending this great cause! </t>
  </si>
  <si>
    <t>NAVAIR STTR Phase I (Option) (Sub to Prevailance)</t>
  </si>
  <si>
    <t>C5BDI Connects NAVAIR, International Small Business &amp; US Based SDVSOB for USN Phase I SBIR</t>
  </si>
  <si>
    <t>International, Europe, SDVOSB, US Navy, Phase I, SBIR, Training, Modeling, Simulation, M&amp;S, SBIR Phase III</t>
  </si>
  <si>
    <t>C5BDI connects European company to Hampton Roads SDVSOB for NAVAIR SBIR Phase I contract award. This contract explores unique ways to gather data and produce scenarios and training development within a multi-platform and system/sub-system environment. This tech is High TRL, disruptive to traditional modeling and simulation and is already being looked at for SBIR Phase III.</t>
  </si>
  <si>
    <t>AFWERX AF191-005 Phase I (Next Gen Cloud Ops)</t>
  </si>
  <si>
    <t>C5BDI Connects USAF &amp; Indiana Based Small Business for AFWERX Phase I SBIR for Next Generation Cloud Ops</t>
  </si>
  <si>
    <t>USAF, Phase I SBIR, AFWERX, Next Generation, Cloud Ops, Single Control Plane, Hybrid Cloud</t>
  </si>
  <si>
    <t>Colts</t>
  </si>
  <si>
    <t>C5BDI connects USAF and Indiana based non-traditional small business for an AFWERX Phase I SBIR. The hybrid cloud environment today is a messy combination of legacy best-practices of the yesterday and a scalable, agile promise of tomorrow.  This project leverages recently announced DoD initiatives for forward leaning solutions to have a single control plane for the entire infrastructure environment. This Phase I is on the fast track to Phase II and already receiving Phase III interest. Congrats to AFWERX for changing the paradigm on SBIR and working with our C5BDI team to introduce reverse commercialization! Changing SBIR forever as we know it!</t>
  </si>
  <si>
    <t>NALC Stamp Out Hunger Food Drive</t>
  </si>
  <si>
    <t>Our pay it forward C5BDI give back continues! Our team recently committed funding and resources to support NALC National Food Drive. NALC considers community service to be part of its mission, and the Food Drive is a tradition by members of the letter carriers union. Furthermore, these carriers get involved when something is needed to be done, whether it be collecting funds for charities, watching over the elderly through the Carrier Alert program, assisting the American Red Cross during time of disaster, or rescuing victims of fires, crime, and other mishaps. Of course we thank team-member, James Mershon, for recommending this great cause. </t>
  </si>
  <si>
    <t>Colitis/ Chrons golf tournament (get info from John)</t>
  </si>
  <si>
    <t>AFWERX AF183-005 Phase II (DigE)</t>
  </si>
  <si>
    <t>C5BDI Connects USAF &amp; Indiana Based Small Business for AFWERX Phase II SBIR for Digital Cloud Environment</t>
  </si>
  <si>
    <t>USAF, Phase I SBIR, AFWERX, NextGen Tech, Digital Cloud Environment, IT Infrastructure, Total Ownership Costs</t>
  </si>
  <si>
    <t>C5BDI connects USAF and Indiana based non-traditional small business for another AFWERX Phase II contract. This Phase II builds on outputs from Phase I and introduces a new way of doing business in the cloud. This innovative system allows for the effective elimination of IT infrastructure scalability as a roadblock to future growth, significant savings of up to 90% in IT infrastructure and ownership costs compared to commercial system equivalents. Game changing tech for the USAF and another disruptor into the DoD space via AFWERX!</t>
  </si>
  <si>
    <t>Begin Again Foundation</t>
  </si>
  <si>
    <t>Our pay it forward C5BDI give back continues! Our team recently committed funding and resources to support Begin Again Foundation. This foundation works to bring life’s most pressing needs to families experiencing medical and life crises. Begin Again Foudnation teamed up with CHKD’s Social Work Department to help patient families with uninsured expenses. Additionally they understand first hand how difficult this time can be and understand that each family is different with specific needs. The foundation relies of CHKD Social Work Department to determine the best way to support those families. Of course we thank team-member, Brad Roberts, for recommending this great cause!</t>
  </si>
  <si>
    <t>WES OTA (C5 Consortium) - Phase II</t>
  </si>
  <si>
    <t xml:space="preserve">C5BDI Connects USN &amp; Hampton Roads SDVOSB in Other Transaction Authority (OTA) Phase II </t>
  </si>
  <si>
    <t>US Navy, SDVOSB, Other Transaction Authority, OTA, RCOH, Development, Design, Assessment, Big Data Analytics</t>
  </si>
  <si>
    <t>C5BDI connects the US Navy and a Hampton Roads based SDVOSB for Phase II in an Other Transaction Authority (OTA) agreement. This OTA contract leverages game changing tech and big data analytics to support the development, design and assessment of a process architecture to effectively manage modernization and maintenance. This tech supports the Refueling Complex Overhaul (RCOH) process for US Navy Aircraft Carriers. This contract is just another example of how our C5BDI Team continues to change the paradigm in government contracting to disrupt the traditional, slow and exhaustive acquisition process.</t>
  </si>
  <si>
    <t>Guide Dog Foundation for the Blind</t>
  </si>
  <si>
    <t>Our pay if forward, C5BDI give back continues! Our team recently committed funding and resources to support Guide Dog Foundation for the Blind. This foundation works to provide guide dogs and training to people who are blind, have low vision or have other disabilities-- free of charge. Additionally, The Guide Dog Foundation pairs each student with a dog that’s right for them in addition to personalized training, post-graduation support, and financial assistance for veterinary care, if needed. Of course, we thank team member, Melaina Murray, for recommending this great cause!</t>
  </si>
  <si>
    <t>Surface Warfare Officer School (Sub)</t>
  </si>
  <si>
    <t>C5BDI Connects USN and Hampton Roads Based EDWOSB / SDVOSB for Navy Training subcontract</t>
  </si>
  <si>
    <t>US Navy, EDWOSB, WOSB, SDVOSB, Officer Training, Non-Traditional Contracting</t>
  </si>
  <si>
    <t>Liberty</t>
  </si>
  <si>
    <t>C5BDI connects Hampton Roads based Economically Disadvantaged Woman Owned Small Business (EDWOSB) / Service Disabled Owned Small Business (SDVOSB) with a large sub-contract to another SDVOSB to support the US Navy for Officer training. This is the biggest contract this EDWOSB has ever won and catapults a new and exciting non-traditional vendor into the DoD space to support the changing tide of government contracting. Congrats to the members of our C5BDI team that helped put this deal together!</t>
  </si>
  <si>
    <t>Adipsy</t>
  </si>
  <si>
    <t xml:space="preserve">Our pay if forward, C5BDI give back continues! Our team recently committed funding and resources to support Adispy. This organization was founded by a couple whom struggled with the battles of cancer among multiple family members in just a few short years. It is Adipsy's mission to provide respites away from the difficulties of cancer. Furthermore, they want to help families create memorable moments, and for some families, their last memory together. Of course, we thank team-member, Kristi Anderson, for recommending this great cause! </t>
  </si>
  <si>
    <t>C5BDI Connects USAF and Alabama Based Small Business for Phase I SBIR Pitch Day</t>
  </si>
  <si>
    <t>C5BDI connects USAF and Huntsville, AL based small business on a Phase I SBIR Pitch Day for a unique Artificial Intelligence (AI) Counter-UAS technology. This high-TRL tech includes counter drone recognition leveraging AI and a machine learning framework. This solution includes a commercially viable product that is able to detect, identify, track, and immediately alert with 90% accuracy in real-time across meshed networks using existing camera/EOIR camera infrastructure. #artificialintelligence #AI #machinelearning #ML #CUAS #drones</t>
  </si>
  <si>
    <t>St. Jude Children's Hospital</t>
  </si>
  <si>
    <t>C5BDI connects USAF and Washington D.C based small business for an AFWERX Phase I SBIR. This Phase I contract includes an innovative AI based system for significantly improving the assessment of all forms of Air Force immersive training. It is built on two signature AI products and is already receiving Phase III interest! #TeamC5BDI #SBIR #Phase #artificialintelligence #usaf #smallbusiness #training #innovation</t>
  </si>
  <si>
    <t>EQUUS foundation</t>
  </si>
  <si>
    <t>Our pay if forward, C5BDI give back continues! Our team recently committed funding and resources to support EQUUS Foundation. This foundation is dedicated to protecting America's horses and strengthening the bond between horses and people. EQUUS's overall mission is defending the comfort and dignity of America's horses throughout their lives and sharing their ability to empower, teach and heal with as many people as possible. Of course, we thank team-member, Amanda Kozlowski, for recommending this great cause!</t>
  </si>
  <si>
    <t>MARFORPAC NAVAIR SBIR Phase III BOA</t>
  </si>
  <si>
    <t>C5BDI connects the Navy, USMC and a Washington DC based Small Business for a SBIR Phase III contract. This contract trampolines Phase I tech right into Phase III skipping Phase II altogether. This NextGen software and algorithm will be leveraged for automatic anomalous intelligence convergence into reliable information for multiple USN/USMC operational applications. This technology provides end users the ability to reduce bottlenecks by isolating and defining unknown conditions, resolving critical problems, and developing new theories concerning financial processes, budget, accounting, internal controls. Another Phase III, great job Team C5BDI!</t>
  </si>
  <si>
    <t>Navy Special Operations Foundation Charity Gala</t>
  </si>
  <si>
    <t xml:space="preserve">Our pay if forward, C5BDI give back continues! Our team recently committed funding and resources to support the Naval Special Operations Foundation's Annual Charity Gala. NSOF obtains committed leaders of men and women, many of whom have personally served themselves within the community as either warriors or family members. More importantly, NSOF ensures those who have selflessly served within the Navy Special Ops community are connected for life, and that they are never neglected or forgotten. Of course, we thank team-member, James Mershon, for recommending this great cause. </t>
  </si>
  <si>
    <t>C5BDI connects USN and a Boston, MA based small business for a Phase I SBIR. This contract builds on a technology platform incorporating an AR/VR headset for flight simulation. This tech is high TRL and also includes a nerve-sensing wrist wearable capturing the slightest movements for more naturalistic, low cognitive load XR interactions with real and virtual cockpit controls. #SBIR #PhaseI #smallbusiness #simulation #AR #VR #virtualreality</t>
  </si>
  <si>
    <t>Mount Pleasant Christian School - Building Fund</t>
  </si>
  <si>
    <t xml:space="preserve">Our pay it forward, C5BDI giveback continues. Our team recently committed funding and resources to support Mt. Pleasant Christian School. Mt. Pleasant is a Preschool (3 years) to 8th grade private Christian school located in Chesapeake, VA in the Hampton Roads area, dedicated to nurturing students' spiritual, academic, and social growth. Of course, we thank team-member, Brad Roberts, for recommending this great cause! </t>
  </si>
  <si>
    <t>C5BDI connects USAF and a Minnesota based small business on a Phase I SBIR Pitch Day for Kessel Run. This commercially available high-TRL tech will be tested for secure computing and communications on the tactical edge. This solution includes high resolution images and videos, processed on the cloud to give Forward Air Controllers the ability to accurately identify and locate targets. #communications #tacticaledge #highresolution #images #video #imagery #securecomputing</t>
  </si>
  <si>
    <t>End the Backlog</t>
  </si>
  <si>
    <t xml:space="preserve">Our pay if forward, C5BDI give back continues! Our team recently committed funding and resources to support End The Backlog. This program is derived from Joyful Heart Foundation: a national non-profit organization founded by actress and activist Mariska Hargitay with the mission to transform society’s attitudes about sexual violence and abuse, educate the public, improve systems to lessen the trauma survivors experience and ensure greater access to justice for survivors. Furthermore, the heart of their mission is to end the injustice of the rape-kit backlog by providing public awareness, engaging communities and government agencies and officials; and advocating for comprehensive rape kit reform legislation and policies at the local, state and federal levels. Of course, we thank team-member, Melaina Murray for recommending this great cause. </t>
  </si>
  <si>
    <t>C5BDI connects USAF and a San Francisco, CA based small business for an AFWERX SBIR Phase II. This company specializes in digital therapeutics–tools, techniques, and technology engineered to combat anxiety and counter the earliest signs of depression. This high-TRL product suite is designed to elevate mood and maintain gains over time, using a combination of proven science and patent-pending technology to improve behavioral health outcomes at the population level. #resiliency #digitaltherapeutics #elevate #behaviorhealth #combatanxiety</t>
  </si>
  <si>
    <t>American Heart Association</t>
  </si>
  <si>
    <t xml:space="preserve">Our pay it forward, C5BDI give back continues! Our team recently committed funding and resources to support End The Backlog. This program is derived from Joyful Heart Foundation: a national non-profit organization founded by actress and activist Mariska Hargitay with the mission to transform society’s attitudes about sexual violence and abuse, educate the public, improve systems to lessen the trauma survivors experience and ensure greater access to justice for survivors. Furthermore, the heart of their mission is to end the injustice of the rape-kit backlog by providing public awareness, engaging communities and government agencies and officials; and advocating for comprehensive rape kit reform legislation and policies at the local, state and federal levels. Of course, we thank team-member, Melaina Murray for recommending this great cause. </t>
  </si>
  <si>
    <t>C5BDI connects Air Force and a Hampton Roads, VA based small business for an AFWERX Phase II SBIR. This project includes a training management system via a mobile app to provide Security Cooperation training personnel a tailored toolset. This high-TRL tech is currently on its way to Phase III and manages training engagements with International Military Students. #international #training #securitycooperation #managementsystem #SBIRPhaseII #SBIRPhaseIII #AFWERX #highTRLtech</t>
  </si>
  <si>
    <t xml:space="preserve">Chesapeake Bay Foundation </t>
  </si>
  <si>
    <t>Our pay it forward, C5BDI give back continues! Our team recently committed funding and resources to support the Chesapeake Bay Foundation. CBF is the largest independent conservation organization dedicated solely to saving the Bay. They fight for effective, science-based solutions to the pollution degrading the Chesapeake Bay and its rivers and streams. Additionally, they continue to engage in education, advocacy, litigation, and restoration to leave a legacy of clean water for future generations. Of course, we thank team-member, Amanda Kozlowski, for recommending this great cause. </t>
  </si>
  <si>
    <t>C5BDI connects USAF and Richmond, VA based small business for an AWERX SBIR Phase II contract. This Phase II project includes a cloud based platform to conduct a complete virtual exam of a patient anywhere on the globe. This high-TRL is currently in process for a Phase III and provides a medic in the field with critical reach back capability to a Doctor or Specialist, allowing them to work “side-by-side” to keep the patient alive with live consultation and secure transmission/storage of critical patient data. Congrats to both USAF and the SB. Thank you for the opportunity to work on such a rewarding project! #virtualexam #doctors #specialists #liveconsultation #medical #healthcare #cloudcomputing</t>
  </si>
  <si>
    <t>For Kids (https://www.forkids.org/)</t>
  </si>
  <si>
    <t>Our pay it forward, C5BDI give back continues! Our team recently committed resources and funding to support ForKids. This organization was established in 1988 to provide emergency shelter to families and children experiencing homelessness. Since then, ForKids has grown to become one of the largest service providers for homeless families in Virginia. They believe stable housing, a great education and a healthy, diverse community are essential to the welfare our families. Of course, we thank team-member, James Mershon, for recommending this great cause. </t>
  </si>
  <si>
    <t>C5BDI connects USAF and Boston, MA based small business for an AFWERX SBIR Phase I contract. This contract provides a first of its kind mechanical clamping solution for temporary or permanent occlusion of vessels proximal to a bleeding site. This innovative high-TRL tech is already on the fast track to SBIR Phase III within the SOF community and provides rapid hemorrhage control to minimize blood loss and eliminate the need for cutdown. #medtech #mechanicalclamping #SBIRPhaseIII #fasttrack #SOF #specialoperations</t>
  </si>
  <si>
    <t>VB SPCA</t>
  </si>
  <si>
    <t xml:space="preserve">Our pay it forward, C5BDI give back continues! Our team recently committed resources and funding to support Virginia Beach SPCA.  VB SPCA's mission is to create a more humane and responsible community by erasing animal suffering in addition to increasing human compassion. Each year VB SPCA provides shelter and care to approximately 3000 homeless companion animals. This organization works hard to promote and increase adoption numbers. Of course, we thank team-member, Brad Roberts, for recommending this great cause. </t>
  </si>
  <si>
    <t>C5BDI connects Air Force and Hampton Roads, VA based small business for an AFWERX Phase I SBIR. This project includes an integrated tool suite to ensure continuous and rapid understanding of a critical system’s cyber posture and resiliency. This new approach to cybersecurity leverages and integrates key commercially viable technologies, and combines the automation of an innovative process to remove human error or assumptions from the Risk Management Framework (RMF) process. #RMF #models #simulation #cybersecurity #cyberposture #resiliency #automation #integration</t>
  </si>
  <si>
    <t>The Gentle Barn (https://www.gentlebarn.org/donate/)</t>
  </si>
  <si>
    <t xml:space="preserve">Our pay it forward, C5BDI give back continues! Our team recently committed funding and resources to support The Gentle Barn. This organization rescues animals from severe abuse and neglect who are too old, sick, lame, or scared to be adopted into homes. Once rehabilitated, the animals help give hope and inspiration to children with the similar stories of their own. The Gentle Barn believes through the stories and interactions with the animals, they can raise future generations to have reverence for all life, protect our planet, live good healthy, happy lives, and we will all be closer to having peace on earth. Of course, we thank team-member, Melaina Murray, for recommending this great cause! </t>
  </si>
  <si>
    <t>C5BDI connects USAF and Hampton Roads, VA based small business for an AFWERX Phase I SBIR. This Phase I provides users desktop and mobile platforms to completely block invading advisories that are undetected by antivirus protections. This new high-TRL technology is taking the commercial marketplace by storm and creates an alternate pathway from the keystroke, routing the data around the area of invading vulnerability. #cyberprotection #cyberhygiene #antivirus #highTRLtech</t>
  </si>
  <si>
    <t>Katelyn</t>
  </si>
  <si>
    <t>JDRF: Juvenile Diabetes Research Foundation</t>
  </si>
  <si>
    <t>o</t>
  </si>
  <si>
    <t>Our pay it forward, C5BDI Give Back continues! Our team recently committed funding and resources to support Juvenile Diabetes Research Foundation (JDRF). JDRF is the leading global organization funding type 1 diabetes (T1D) research. Their mission is to accelerate life-changing breakthroughs to cure, prevent and treat T1D and its complications. JDRF does so by funding research, advocating for government support, ensuring new therapies come to market and connecting and engaging the T1D community. Of course, we thank team-member, Katelyn Esty, for recommending this great cause!</t>
  </si>
  <si>
    <t>C5BDI connects USAF and Silicon Valley, CA based small business with a Phase I AFWERX SBIR contract! This effort transforms outdated paper-based procedures into digital instructions accessible via tablets and smart glasses. Additionally, this high-TRL tech deploys wearable devices in order to provide real-time access for remote mentors, time-sensitive critical data, workflow instructions and video assistance. #AR #VR #XR #digitalengineering #smartglasses #wearables #digitaltransformation</t>
  </si>
  <si>
    <t>Holiday</t>
  </si>
  <si>
    <t>Veterans Day</t>
  </si>
  <si>
    <t>Veterans Day post from C5BDI.</t>
  </si>
  <si>
    <t>CCO Staff to specifically support "Ben Makin"</t>
  </si>
  <si>
    <t xml:space="preserve">Our pay it forward, C5BDI give back continues! Our team recently committed funding and resources to support Coalition for Christian Outreach (CCO). This organization places staff people on college and university campuses to unsettle students who have settled for less. Their team includes staff and associates as well as church, community, and college partners, and board and advisory council members who are deeply committed to their mission of connecting the student with the church. Of course, we thank Kristi Anderson for recommending this great cause! </t>
  </si>
  <si>
    <t xml:space="preserve">Win  </t>
  </si>
  <si>
    <t>C5BDI connects Air Force and Hampton Roads, VA based small business for another AFWERX Phase I SBIR. This new tech includes a sensor designed for rifles and pistols that tracks the movements of the weapon continuously to a smart phone or tablet. It delivers real-time data feedback and analytics to provide a detailed breakdown of the entire shooting process saving time and increasing accuracy on the range and in the field. The program is high-TRL tech and improves shooting progress by all users, monitored by any smart device. #guntech #SOF #dataanalytics #sensors #tracking #smartdevices</t>
  </si>
  <si>
    <t xml:space="preserve">C5 </t>
  </si>
  <si>
    <t>St. Judes</t>
  </si>
  <si>
    <t xml:space="preserve">Our pay it forward C5BDI give back continues! Our team recently committed resources and funding to support Hampton Roads St. Jude hospital. Their mission is to advance cures, and means of prevention for pediatric catastrophic diseases through research and treatment. The vision upheld is no child is denied treatment based on race, religion or a family's ability to pay. In fact, families never receive a bill from St. Jude for treatment, travel, housing or food — because they believe all a family should worry about is helping their child live. A wonderful fact about St. Jude is after opening more than 50 years ago, the treatments they invented have helped push the overall childhood cancer survival rate from 20% to more than 80%. As equally important we thank Team C5BDI for coming together and recommending this great cause! </t>
  </si>
  <si>
    <t xml:space="preserve">Perceptronics </t>
  </si>
  <si>
    <t>Wounded Warrior Project</t>
  </si>
  <si>
    <t xml:space="preserve">Our pay it forward C5BDI give back continues! Our team recently committed funding and resources to support The Wounded Warrior Project. This organization connects, serves, and empowers wounded warriors by providing free programs and services that address their needs. The Wounded Warrior Project will connect the warrior to external resources in their community and/or connect with the to implement new polices to provide additional support. Of course, we thank team-member, James Mershon, for recommending this great cause! </t>
  </si>
  <si>
    <t xml:space="preserve">Archarithms </t>
  </si>
  <si>
    <t>Virginia Beach Volunteer Rescue Squad</t>
  </si>
  <si>
    <t xml:space="preserve">Our pay it forward C5BDI give back continues! Our team recently committed funding and resources to support The Virginia Beach Volunteer Rescue Squad. This all-volunteer rescue squad dedicates their efforts to saving lives, delivering quality emergency medical services and providing community education and safety.  The team is made up of roughly 175 dedicated volunteer operational and administrative members, serving the VB population of 440,000 residents and 2.8 million tourists. In the year 2018, the rescue squad responded to about 11,841 calls, which is roughly one-third of the call in the entire city! Of course, we thank team-member, John Ensey, for recommending this great cause! </t>
  </si>
  <si>
    <t>ATC</t>
  </si>
  <si>
    <t>New Hire</t>
  </si>
  <si>
    <t>Tina Bove</t>
  </si>
  <si>
    <t>Seton Youth Shelter</t>
  </si>
  <si>
    <t xml:space="preserve">Our pay it forward C5BDI give back continues! Our team recently committed funding and resources to support Seton Youth Shelter. This youth shelter provides a safe haven, counseling and outreach services to assist youth in crisis throughout Hampton Roads every day, 24 hours a day. The ultimate goal is to reunite families, and in over 90% of cases, reconciliation is successful. The shelter offers reconciliation, understand, and love to botht the teens and their parents. Additional creative programs are also available for more support. Of course, we thank team-member, Brad Roberts, for recommending this great cause! </t>
  </si>
  <si>
    <t xml:space="preserve">Mark  </t>
  </si>
  <si>
    <t>Orange County Surf Soccer Club</t>
  </si>
  <si>
    <t>C5BDI Connects USAF and Hampton Roads Based Small Business for a Phase I SBIR via AFWERX</t>
  </si>
  <si>
    <t>#TeamC5BDI #USAF #AFWERX #SBIR #SBIRPhaseI #combatready #software #AI</t>
  </si>
  <si>
    <t>Kimora</t>
  </si>
  <si>
    <t>C5BDI connects USAF and local Hampton Roads based small business for an AFWERX Phase I SBIR. This new software solution leverages AI to personalize and adapt every workout to each Airman every day—putting the Airman first so that they stay combat-ready. Each individual receives periodized training programs that are personalized to their levels of experience, and more. Most importantly this tech is optimized to help avoid overtraining and injury.</t>
  </si>
  <si>
    <t>ThanksGiving</t>
  </si>
  <si>
    <t>Thanksgiving Post</t>
  </si>
  <si>
    <t>Tiffany Zwartz</t>
  </si>
  <si>
    <t>C5BDI Connects USAF and Bevery Hills, CA Based Small Business for an AFWERX Phase I SBIR</t>
  </si>
  <si>
    <t>#TeamC5BDI #USAF #SBIR #AFWERX #SBIRPhaseI #energyefficient #modernconstruction #sustainability #maintenance #tacticaloperations</t>
  </si>
  <si>
    <t>Steel Modular</t>
  </si>
  <si>
    <t>C5BDI connects the USAF and Bevery Hills, CA based small business for an AFWERX Phase I SBIR. This company specializes in modern construction methodologies, including the manufacture and construction of ultra-energy efficient, environmentally sustainable modular buildings that deliver preconstructed, affordable, self-contained modular facilities for housing, offices, maintenance, tactical operations, and storage to minimize the down time following a major catastrophe, crisis, or conflict. These rapidly deployable buildings can support Airmen in any strategic, tactical, or operational climate. This tech in Phase II and III will support the design and supply of an affordable, environmentally friendly building by converting underutilized shipping containers into appealing, multi-mission structures.</t>
  </si>
  <si>
    <t>Tueday</t>
  </si>
  <si>
    <t>LI Charity</t>
  </si>
  <si>
    <t>Sherylyn Asch</t>
  </si>
  <si>
    <t xml:space="preserve">Leashes of Valor </t>
  </si>
  <si>
    <t>#TeamC5BDI #C5BDIGiveBack #philantrhopy #LeashesofValor #payitforward</t>
  </si>
  <si>
    <t>LI Follower</t>
  </si>
  <si>
    <t xml:space="preserve">Our pay it forward C5BDI give back continues! Our team recently committed funding and resources to support Leashes of Valour. This national non-profit works to provide every post 9/11 veteran who needs one with a highly-trained service dog to assist them in mitigating the symptoms of Post-Traumatic Stress Disorder (PTSD) or a Traumatic Brain Injury (TBI). Their mission is to bring service dogs and post 9/11 veterans together in order to enrich and improve the lives of both. Of course we offer a special thanks to our LI follower, Sherylyn Asch, for recommending this great cause--we appreciate your support! </t>
  </si>
  <si>
    <t>Teacher's Supply Closet</t>
  </si>
  <si>
    <t xml:space="preserve">Our pay it forward C5BDI give back continues! Our team recently committed funding and resources to support Teacher's Closet supported by Volunteer Hampton Roads. Volunteer Hampton Roads is the only comprehensive volunteer center in Hampton Roads, serving all cities in the Hampton Roads region. They work with nonprofit members to build their capacity and achieve their missions. Teacher’s Closet is one of those nonprofit members and each year the Hampton Roads Corporate Volunteer Council (CVC) holds a supply drive to help to offset the cost of classroom supplies. CVC members put together bags of the donated supplies for teachers to collect before the start of school. Of course, we thank team-member, Melaina Murray, for recommending this great cause! </t>
  </si>
  <si>
    <t>Jon Macaskill</t>
  </si>
  <si>
    <t xml:space="preserve">Trails of Purpose </t>
  </si>
  <si>
    <t>Our pay it forward C5BDI give back continues! Our team recently committed funding and resources to support Trails of Purpose. TOP is passionate about creating a safe environment in which relationships with both veterans and horses can thrive in. They believe in natures ability to heal and finds value in reigniting purpose in the lives of Veterans. TOP utilizes specific activities to grow the bond between horses and humans alike. Of course we offer a special thanks our LI follower, Jon Macaskill, for recommending this great cause-- we appreciate your support!</t>
  </si>
  <si>
    <t>C5BDI Connects the USAF and Indiana Based Small Business for a Phase I SBIR via AFWERX</t>
  </si>
  <si>
    <t xml:space="preserve">#TeamC5BDI #AFWERX #USAF #SBIR #SBIRPhaseI #AM #supplychain #technology #dataacquisition </t>
  </si>
  <si>
    <t xml:space="preserve">C5BDI connects the USAF with an Indiana based small business for a Phase I SBIR. This technology consists of a blockchain platform to protect the integrity of Additive Manufacturing (AM) data and acquisition during transmission on the supply chain, enabling a tracking system on the AM data and physical flows.  By securing the AM digital thread, this technology enables the Air Force to scale and further support the Warfighter both at home and abroad. </t>
  </si>
  <si>
    <t>Amanda Brown</t>
  </si>
  <si>
    <t>Jen Sovada !!</t>
  </si>
  <si>
    <t>Defense Entrepreneurs Forum !!</t>
  </si>
  <si>
    <t>C5BDI connects a Hampton Roads based small business and the US Navy for a Phase I SBIR. This contract utilizes a software platform used in investigative processes. The software includes the methodology for identifying and evaluating insertions of Artificial Intelligence/Machine Learning into critical Mission Planning tasks. Additional focus of the effort is on the verification of the value added by AI/ML augmentation of the current and future Naval Air mission planning processes. Best of luck to this HR based small business and the Navy as we set our sights on Phase II and III.</t>
  </si>
  <si>
    <t>Mark Meskimen</t>
  </si>
  <si>
    <t>Honor Flight</t>
  </si>
  <si>
    <t>Our pay it forward C5BDI give back continues! Our team recently committed funding and resources to support</t>
  </si>
  <si>
    <t>C5BDI connects the USN and a Washington DC based small business for a Phase I SBIR. This contract includes a system designed to integrate a set of computational and data science models that can determine where to best apply AI to improve the mission planning process. The system recognizes places where AI can make the planning more efficient and implement better outcomes. The result of this analysis is a set of ranked deployment options specifying where and how to best deploy AI/ML to support the planning process. </t>
  </si>
  <si>
    <t>Sally Draper</t>
  </si>
  <si>
    <t>American Parkinsons Disease</t>
  </si>
  <si>
    <t xml:space="preserve">C5BDI connects a Washington DC based small business and the USAF via an AFWERX Phase II contract. This technology is game changing, autonomous, incorporates machine learning tech and provides a cost effective way to shorten business processes and man hours for financial management systems and audit readiness. Multiple USAF and USMC customers are moving this technology into Phase III. Best of luck to the company and the government for another successful transition of AFWERX high-TRL technology. </t>
  </si>
  <si>
    <t xml:space="preserve">Bryan Ingram </t>
  </si>
  <si>
    <t>water.org</t>
  </si>
  <si>
    <t>WAS SUPPOSED TO GO OUT- I GOT CAUGHT WITH THE FLU. CHANGE TO TUESDAY OR SOME OTHER DAY THIS WEEK</t>
  </si>
  <si>
    <t>Blueforce</t>
  </si>
  <si>
    <t>C5BDI connects USAF with a Newburyport,  Massachusetts based small business for a SBIR Phase I.  This contract consists of a software platform intended for operational use for Intelligence, Surveillance, Reconnaissance (ISR).  Overall, this technology helps the Air Force and DoD with rapid triage and correlation of data exploited during operations. This leads to more intelligence-based decision making and better threat awareness keeping Airmen and Warfighters safe. Congrats to the small business and AFWERX for another example of high-TRL tech making an immediate impact.</t>
  </si>
  <si>
    <t>Virginia Beach SPCA</t>
  </si>
  <si>
    <t>KGI</t>
  </si>
  <si>
    <t>C5BDI connects The US Air Force with a Washington D.C. based small business for a Phase I SBIR. This high TRL tech compares past and present utility use to show end users where certain utilities are being over-used causing unnecessary increase in utility costs. This technology provides end users the ability to understand utility bills and identify areas for energy infrastructure resiliency improvements. Moreover, this tech supports the USAF's need to become more aware of overall energy usage, as well as provide improved cybersecurity resiliency to critical networks.</t>
  </si>
  <si>
    <t xml:space="preserve"> LI Charity</t>
  </si>
  <si>
    <t>Slade Heathcott</t>
  </si>
  <si>
    <t>Players for the Planet.Org (Dominican. ONE)</t>
  </si>
  <si>
    <t xml:space="preserve">Camp Rise Above </t>
  </si>
  <si>
    <t>Robert Aguilar</t>
  </si>
  <si>
    <t>OC Autism</t>
  </si>
  <si>
    <t>MarenGo</t>
  </si>
  <si>
    <t>C5BDI connects San Francisco, California based small business and the USAF for an AFWERX Phase I SBIR. This technology includes remote logic systems, flight controllers, and an AI backend. With an individual Warfighter in control of surface/air fleets, the enhanced decision-making process can accelerate the pace of response to everchanging battle conditions. The user can select when/where they are supported by local and distant autonomous fleets system for delivering packages autonomously and integrate with logistic backend and IT systems. The AI in this system can detect people, movements, changes, risks during missions, and trends on the battlefield by aggregating data.</t>
  </si>
  <si>
    <t xml:space="preserve">Michelle Atkinsons </t>
  </si>
  <si>
    <t>Echothree.org</t>
  </si>
  <si>
    <t>#REF</t>
  </si>
  <si>
    <t>Saturday</t>
  </si>
  <si>
    <t>Jen Sovada</t>
  </si>
  <si>
    <t xml:space="preserve">Defense Entrepreneurs Forum </t>
  </si>
  <si>
    <t>Good360 (Back to Schools Donation)</t>
  </si>
  <si>
    <t>Wolfcom Global</t>
  </si>
  <si>
    <t>C5BDI connects the US Air Force and a California based small business for a Phase I SBIR with AFWERX. This contract includes a unique camera system technology capable of video recording, facial recognition, GPS location tracking, live streaming and crime solving through Artificial Intelligence (AI). Its robust system excels by managing video assets, photos, audio files, and documents that it has recorded. This technology is currently being sought after by many USAF/DoD customers and is entering Phase III.</t>
  </si>
  <si>
    <t>NanoFlow</t>
  </si>
  <si>
    <t>C5BDI connects the USAF and Los Angeles, California based small business for an AFWERX Phase I SBIR. This contract contains an electronic waterproofing solution that protects against liquids, humidity, moisture, dust, corrosion, and bacteria in just minutes without the use of special equipment or training. This is a Commercial-off-the-Shelf (COTS) TRL-9 product. The coating is ideal for sensors, electronics, and UAVs that are exposed to the elements and need to be weatherized. This tech allows for a rapid application to weatherize UAV’s sensors and robotics used in the field.</t>
  </si>
  <si>
    <t>Merry Christmas</t>
  </si>
  <si>
    <t>DK Hao</t>
  </si>
  <si>
    <t>Molokai Island Foundation</t>
  </si>
  <si>
    <t>Basia Kubicka</t>
  </si>
  <si>
    <t>Eating Disorders Among Active Duty Personnel</t>
  </si>
  <si>
    <t>Michelle Atkinsons</t>
  </si>
  <si>
    <t>Empower Three</t>
  </si>
  <si>
    <t>Happy New Year</t>
  </si>
  <si>
    <t>James Mershon</t>
  </si>
  <si>
    <t>John Ensey</t>
  </si>
  <si>
    <t>Brad Roberts</t>
  </si>
  <si>
    <t>Melaina Murray</t>
  </si>
  <si>
    <t>Mark Longe</t>
  </si>
  <si>
    <t>St Jude Children's Hospital</t>
  </si>
  <si>
    <t>Chase Owens</t>
  </si>
  <si>
    <t>Katelyn Esty</t>
  </si>
  <si>
    <t>Amanda Kozlowski</t>
  </si>
  <si>
    <t>Tom McHugh</t>
  </si>
  <si>
    <t>Tiffany Zwart</t>
  </si>
  <si>
    <t xml:space="preserve">Win </t>
  </si>
  <si>
    <t>C5BDI connects Indiana based small business and the US Air Force for an AFWERX SBIR Phase I contract. This AI approach to intelligence uses a proven competitive differentiation model with advanced analytics and data visualization application. This new technology uses graph theoretic techniques, AI, and Natural Language Processing (NLP) to analyze the results from a carefully designed set of search queries. The graph analysis enables this high TRL tech to score topics by overall relevance to the audience as well as score topics by actor association.</t>
  </si>
  <si>
    <t>Parallel Wireless</t>
  </si>
  <si>
    <t>C5BDI connects USAF and a Nashua, New Hampshire based small business for a Phase I SBIR via AFWERX. This cloud-native network architecture redefines network economics for global operators in coverage and capacity deployments. The tech includes merging high-end radars with commercial wireless services. The solution makes delivering high-end active antennas  at a lower manufacturing cost than today’s passive antennas and radios used on the 4G network. This would provide devices for the Air Force that can be placed on a far greater numbers of assets, making them virtually disposable.</t>
  </si>
  <si>
    <t xml:space="preserve">Charity </t>
  </si>
  <si>
    <t>Reality Smash</t>
  </si>
  <si>
    <t>C5BDI connects the US Air Force and California based small business for an AFWERX Phase I SBIR. This technology focuses on a machine-learning-based softwplatform that analyzes audio data in real time and reports actionable insights at scale. Proprietary algorithms and natural language processing in the integrated deep learning voice analytics system infers the intent behind spoken phrases, to both highlight outlying interactions for further review and send real time alerts when predefined keywords or key-phrases are detected. </t>
  </si>
  <si>
    <t xml:space="preserve">USN SPAWAR Phase III SBIR &amp;&amp; </t>
  </si>
  <si>
    <t>Pacers</t>
  </si>
  <si>
    <t>DO NOT POST UNTIL THE CLIENT RECEIVES THE FIRST DO AWARD AND HAS ANNOUNCED THEMSELVES FIRST/ Our pay it forward C5BDI give back continues! Our team recently committed funding and resources to support</t>
  </si>
  <si>
    <t>BakerSci</t>
  </si>
  <si>
    <t>C5BDI connects USAF and Georgia based small business for an AFWERX Phase I SBIR.  This technology is recasting the level of information used to make common and complex decisions. Its relevance-driven big data technology identiﬁes and connects known and previously unknown big data associations across time, industries and sources. This is dynamic, actionable intelligence the USAF and DoD can use to act with conﬁdence on the issues that impact readiness.</t>
  </si>
  <si>
    <t xml:space="preserve">C5BDI connects US Air Force and Huntsville, Alabama based small business for a Phase I SBIR contract via AFWEWRX. This contract is a proven drone recognition system that identifies drones and instantly sends a detailed mass report to security resources without a human in the loop. The innovative AI-based capabilities detect drones and guns, day or night, based on the concept that a larger operational space allows more reaction time.  </t>
  </si>
  <si>
    <t xml:space="preserve">C5BDI connects San Diego, CA based small business and the US Air Force for an AFWERX Phase I SBIR. This contract utilizes AI to reduce the risks and inefficiencies inherent in emailing/maintaining files on user machines, whereby software processes are easily modeled into standardized documents for collaborative file sharing. It creates an in-memory, user friendly, drag-and-drop environment with immediate access to the most accurate and current data, capable of reading multiple spreadsheets yet performing as one. </t>
  </si>
  <si>
    <t>SitchAI</t>
  </si>
  <si>
    <t>C5BDI connects USAF and Los Angeles, CA based small business for a Phase I SBIR via AFWERX. This Phase I contract employs Artificial Intelligence (AI) to streamline spreadsheet processes for fast and accurate file sharing and decision-making capability. In addition, represents the balance of analytics and technology providing the military with an in-memory, cloud-enabled user interface, business intelligence, and analytic tools for spreadsheets and data services.</t>
  </si>
  <si>
    <t>Clairvoyant</t>
  </si>
  <si>
    <t>C5BDI connects US Air Force and San Francisco, CA based small business for an AFWERX Phase I SBIR. This platform is a cloud native, software-defined storage solution that delivers persistent storage for containers. This software has no legacy restrictions to give users total control of storage with no compromise on performance, availability or security. Additionally, this solution enables stateful workloads in the container platform to achieve all business and tech goals, delivering total control of storage with no compromise on performance, availability or security.</t>
  </si>
  <si>
    <t>Evoke Neuroscience</t>
  </si>
  <si>
    <t>C5BDI connects New York, NY based small business and USAF for a Phase I SBIR via AFWERX. This medical device performs a “lab test” for the brain. The system is intended to acquire, store and display the electrical activity of the brain to aid in diagnosis. This high TRL device measures computational electroencephalography (EEG) and event-related potential (ERP) biomarkers in a clinic setting, with a rapid, accurate, and non-invasive approach.</t>
  </si>
  <si>
    <t>Ron Stiles Welcome</t>
  </si>
  <si>
    <t>EvenPulse</t>
  </si>
  <si>
    <t>C5BDI connects US Air Force and Boulder, CO based small business for a Phase II SBIR via AFWERX. This technology has already made it to Phase III. This Phase II effort will provide further R&amp;D funding to increase the impact on readiness and resiliency for Airmen. It includes high-level intensity training with performance measures, including real time data analytics.</t>
  </si>
  <si>
    <t>Mike &amp; Cierra</t>
  </si>
  <si>
    <t>Prevailance</t>
  </si>
  <si>
    <t xml:space="preserve">C5BDI connects USN and Hampton Roads based small business for a Phase II SBIR via NAVAIR. This contract is a continuation of Phase I and includes a software technology where the analyzers determine how well a trainee met predetermined Measures of Performance (MOPs). Through individual training performance tracking, this new tech provides scenario recommendations that ensure trainees master warfighting skills as intended. This learning system tracks trainees throughout their career, which then identifies when a skill is mastered and how often trainees need to practice that skill to stay proficient. </t>
  </si>
  <si>
    <t>aditerna</t>
  </si>
  <si>
    <t>C5BDI connects US Navy and Germany based small business for a NAVAIR Phase II SBIR. This contract includes a system collecting hundreds of measures of performance generated from training events and analyzes each individual’s performance. Recommendations of training scenarios are then tailored to the individual trainee(s) providing more effective, efficient, and adaptive scenarios. Using artificial intelligence and machine learning techniques, it then offers optimized training scenarios to ensure each trainee masters the required Warfighting skills.</t>
  </si>
  <si>
    <t>.</t>
  </si>
  <si>
    <t>in8</t>
  </si>
  <si>
    <t xml:space="preserve">C5BDI connects USAF and Newman Lake, WA based small business for an AFWERX Phase I SBIR. This contract includes a software that delivers an integrated, technology-enhanced platform that supports the entire investigative lifecycle. This technology allows investigators to organize, evaluate, analyze, report, and carry out investigations in a collaborative environment. The efficiency gains and effectiveness enabled by the platform have the potential to save taxpayers millions of dollars by acting as a force multiplier for the DoD's existing investigator personnel. </t>
  </si>
  <si>
    <t>Genesis Systems</t>
  </si>
  <si>
    <t xml:space="preserve">C5BDI connects USAF and Kansas City, MO based small business for an AFWERX Phase I SBIR. This technology replicates the natural process of condensation by simulating dewpoint, allowing continuous water production even in low humidity. The science is highly desirable in areas where water is scarce or polluted. This solution helps Warfighters in situations where water is immediately necessary for mission support operations. </t>
  </si>
  <si>
    <t xml:space="preserve">C5BDI connects the USN with a Washington, DC based business for an OTA Prototype Solution.   This prototype solution will improve responsive readiness, accelerate product delivery and optimize the reliability of operational and aviation readiness through analysis through recommendations of possible product and process efficiency insertions throughout all project lifecycle phases and consider foreign relations.   This will address both CNO, COMNAVAIRSYSCOM, and Commandant of the Marine Corps (CMC) stated desires to enable the Navy and USMC to better align resources and increase speed of products to the Fleet to optimize and expand Readiness.  The impact of this prototype effort will improvements in operational readiness of the US Navy, NAVAIR, USMC, FMS Programs and global partners worldwide_x000D_
</t>
  </si>
  <si>
    <t>C5BDI connects the USN and South Bend, IN based small-business for first-ever SBIR Phase III blockchain. This tech skipped Phase II and went right to Phase III based on its high Technology Readiness Level (TRL). If you are a follower on LI, it's no big secret who the company is. Congrats to the government and team, many excitiing blockchain projects are on the horizon!</t>
  </si>
  <si>
    <t>Ron Stiles</t>
  </si>
  <si>
    <t xml:space="preserve">C5BDI connects USAF and Falls Church, VA based small business for an AFWERX Phase II SBIR. This technology uses Artificial Intelligence to improve training assessment by helping the instructor evaluate performance using standards‐based metrics. Results and follow‐on training recommendations are available immediately for After Action Review. The Air Force will gain full value from its large investment in immersive simulators and effectively leverage today’s advanced AI technology. </t>
  </si>
  <si>
    <t xml:space="preserve">C5BDI connects Newport Beach, CA based small business and USAF for a Phase I SBIR via AFWERX. This new technology is a geospatial analytics platform used for measuring consumer activity through mobile devices. It currently records information daily, and performs a range of proprietary data cleansing, normalization and analytics processes on that data. The platform will benefit the US Air Force by delivering threat assessment intelligence with the addition of an Artificial Intelligence (AI) layer. </t>
  </si>
  <si>
    <t>Bulzi</t>
  </si>
  <si>
    <t xml:space="preserve">C5BDI connects Eden Prairie, MN based small business and US Air Force for an AFWERX Phase I SBIR. This cloud-based technology is used for secure communication, classified and unclassified, throughout multiples vehicles. Its applications include augmented reality for situational awareness; high-resolution image processing enabling Forward Air Controllers to accurately identify and locate targets; machine-learning for threat detection/identification; processing; and translation of intercepted voice communications. </t>
  </si>
  <si>
    <t>Concentric</t>
  </si>
  <si>
    <t>CR IoTSolutions</t>
  </si>
  <si>
    <t>Decision Lens</t>
  </si>
  <si>
    <t>Fabric8Labs</t>
  </si>
  <si>
    <t>Flawless Photonics</t>
  </si>
  <si>
    <t>Havik</t>
  </si>
  <si>
    <t>iDrink</t>
  </si>
  <si>
    <t>Improve Group</t>
  </si>
  <si>
    <t xml:space="preserve">Infinite Composites </t>
  </si>
  <si>
    <t>iNK Digital</t>
  </si>
  <si>
    <t>C5BDI connects Irvine, CA based small business and US Air Force for a Phase I SBIR via AFWERX. This new technology consists of a mobile app used for recruiting purposes. The app allows for simple, fast, and efficient recruiting. It consists of multiple engagement capabilities ensuring user don’t miss opportunities and/or future relationships. Outside of peer-to-peer networking, the app allows for event planning and other web-based applications.</t>
  </si>
  <si>
    <t>Nflux</t>
  </si>
  <si>
    <t>C5BDI connects USAF and Los Angeles, CA based small business for a Phase I SBIR via AFWERX. This new technical approach to Imitation Learning (IL) will enhance the USAF in accelerating cognitive learning amongst Airmen. Working with USAF stakeholders to create the demonstration will show its unique readiness to advance Airmen’s ability to learn and execute expert behavior based on optimum strategy. This new tech meets those needs with its ability to identify an area and write a report based on the usage of cognitive architecture to train soldiers with virtual humans.</t>
  </si>
  <si>
    <t>OpenX Education</t>
  </si>
  <si>
    <t>C5BDI connects USAF and Pasadena, CA based small business for an AFWERX phase I SBIR. This new technical education platform focuses primarily on enabling individuals to succeed and grow their careers in advanced technologies through a NexGen online learning environment. Technology is developing at a rate of speed which out paces the ability to train capable technical talent. The lack of suitable training infrastructure has resulted in a ‘Supply and Demand’ gap within the USAF and this new platform can close with its already proven success and a Technical Readiness Level of 9. The training platform is customizable, which will not only increase the effectivity of existing Airmen, but ensures the success of Airmen that transition into the Civilian Workforce.</t>
  </si>
  <si>
    <t>Outpatient</t>
  </si>
  <si>
    <t>C5BDI connects USAF and San Francisco, CA based small business for a Phase I SBIR via AFWERX. This mobile application product provides a 100% private and secure communications tool to simplify caregiving for patients and their families. It can be accessed by nearly any device from the home, in the office, in the field, or while deployed overseas. This new app seeks to lessen the complexity of health care and medical support while benefitting Airmen and their families with tracking and management of their healthcare needs.</t>
  </si>
  <si>
    <t>Possible Reality</t>
  </si>
  <si>
    <t>C5BDI connects USAF and Los Angeles, CA based small business for a Phase I SBIR via AFWERX.  This technology utilizes AI to create lifelike 3D avatars with just a single two-dimensional photo. It enables the user to project a 2D “flat” face on to any number of 3D models that fit specific facial characteristics. This will benefit the Air Force by reducing the cognitive workload of base security forces as they evaluate and monitor individuals at entry points and perimeters.</t>
  </si>
  <si>
    <t>Prime3</t>
  </si>
  <si>
    <t>C5BDI connects USAF and Chesapeake, VA based small business for a Phase I SBIR via AFWERX. This web-based, cloud hosted service identifies maintenance issues through a deep analysis of an extensive library of historical equipment sensor data. For the Air Force, the system can be deployed as an enterprise solution in the absence of cloud infrastructure. In addition, the software provides the interface infrastructure support other programs such as AI/machine learning, image analysis, and IOT projects.</t>
  </si>
  <si>
    <t>QNetworks</t>
  </si>
  <si>
    <t>C5BDI connects USAF and Wilmington, DE based small business for an AFWERX phase I SBIR. This technology includes the development of a secure, standalone 5G network and computing platform that seeks to solve the security vulnerabilities inherent in today’s network and computing architecture. The use of cloud-based concepts will enhance security for existing Air Force devices through initiatives such as virtualization, feature hardening, forced updates, etc.</t>
  </si>
  <si>
    <t>RippleWorx</t>
  </si>
  <si>
    <t>C5BDI connects USAF and Huntsville, AL based small business for a Phase I SBIR via AFWERX. This new device is a mobile application providing the ability for USAF leaders to easily track cognitive, physical, and emotional statistics to then schedule and assign training through the User’s preferred learning medium-- video, audio, or written. Further action may include, requiring participation in After Action Reviews, surveys, and assessments.  Overall the application provides real-time input, assessment, monitoring, and collaboration, which then gives Operators, Units, and Commanders the optimal cognitive, emotional, and physical performance pathway.</t>
  </si>
  <si>
    <t>Templarbit</t>
  </si>
  <si>
    <t>C5BDI connects USAF and San Francisco, CA based small business for a Phase I SBIR via AFWERX. This innovative intelligence platform secures the software that runs a business or command enterprise. It consists of security monitoring and defense tools, while delivering insights into the availability, performance, and security configuration of web assets. The platform will benefit the USAF in a Next-Gen Application Protection by stopping malicious traffic, keeping sensitive data from getting exposed, and discovering anomalies that could be early indicators of a breach.  </t>
  </si>
  <si>
    <t>Unearth Labs</t>
  </si>
  <si>
    <t>C5BDI connects USAF and Seattle, WA based small business for an AFWERX phase I SBIR. The contract consists of a map-based asset management system powerful enough to support the largest enterprise organizations while simple enough to be customized by office workers and utilized by field worker. It’s capabilities include, instantly creating, updating, and monitoring physical assets directly with interactive maps, coordinating remote activity by directing field teams to specific locations for tasks execution, and building a permanent digital record. The platform will benefit the USAF by rapidly modernizing and establishing the challenge of managing mixed data types in a user-friendly platform for everything from facilities management to base security</t>
  </si>
  <si>
    <t>VIA</t>
  </si>
  <si>
    <t>C5BDI connects USAF and Somerville, MA based small business for a Phase I SBIR via AFWERX. This COTS advanced analytics software product improves data security and privacy protection while significantly reducing access and analysis costs. It offers the USAF a cost-effective, easily implemented, and system-compatible software solution for controlling access to and analysis of data. This will help USAF achieve its energy resilience goals faster, at lower cost, and with greater security and higher impact.</t>
  </si>
  <si>
    <t>WANLYNX</t>
  </si>
  <si>
    <t>C5BDI connects USAF and Hampton, VA based small business for a Phase I SBIR via AFWERX. This new technology remotely monitors and defends networks using state of the art intrusion detection and threat intelligence. It’s capable of detecting threats before they affect business operations and mission priorities. This will benefit USAF Commanders by providing the ability to better understand the risks associated with the Cybersecurity threats of today instead of waiting for the Information Assurance Vulnerability Alert (IAVA) or Common Vulnerabilities and Exposure (CVE).</t>
  </si>
  <si>
    <t>Sintelix</t>
  </si>
  <si>
    <t>Kerberos</t>
  </si>
  <si>
    <t xml:space="preserve">C5BDI connects USAF and Temple, TX based small business for a Phase I SBIR via AFWERX. This technology creates a unique “near-real-time” communication decryption Software Defined Radio (SDR) capability with augmented intelligence for the analysis of unstructured data. It is capable of scanning, collecting, decrypting and identifying cellular and digital signals. Additionally, a self-contained data base logs all events captured by the system along with associated metadata and payload. </t>
  </si>
  <si>
    <t>Transtecs</t>
  </si>
  <si>
    <t xml:space="preserve">C5BDI connects USAF and Wichita, KS based small business for a Phase I SBIR via AFWERX. This training simulator offers a scalable AI-based Commercial-off-the-Shelf (COTS) Technology Readiness Level–7 solution to support the Simulators Program Office. This next-gen training device provides detailed readiness and proficiency levels across the force structure. The device will benefit the USAF by delivering training and simulation solutions to enhance safety, performance and cost efficiency.  </t>
  </si>
  <si>
    <t>C5BDI connects USAF and Bloomfield Hills, MI based small business for a US Army Phase I SBIR. This technology includes a next generation lightweight hybrid composite brake rotor system. The product will improve acceleration, deceleration, and overall performance of the vehicle. The driver will have more confidence and control of the vehicle, increased acceleration, and increased deceleration in addition to higher overall savings in torque and energy required when accelerating and decelerating the vehicle. This will benefit the Army in their search for enhancing the Army Ground vehicles performances to result augmented crew survivability, with more effective vehicle mission enabling performance.</t>
  </si>
  <si>
    <t>Our pay it forward, C5BDI giveback continues! Our team recently committed resources and funding to support the Navy Special Operation Foundation (NSOF). With unrest and increasing instability around the globe, there will continue to be higher demand being placed on Navy Special Operations personnel to support the most critical objectives in defense of this nation. The uniqueness of the mission necessitates a tailored approach to narrowing the support gaps that exist and letting our families know they are never alone in the fight. Those who survive are never neglected, those we have lost are never forgotten. NSOF ensures that all NSO personnel and their families are provided with the tools necessary to overcome any challenges they may face. Thank you Tiffany Zwart for recommending this great cause.</t>
  </si>
  <si>
    <t>Amanda K</t>
  </si>
  <si>
    <t>Navy Special Operation Foundation (https://www.nsof.org/)</t>
  </si>
  <si>
    <t>The Thomas Jefferson Hour (jeffersonhour.com)</t>
  </si>
  <si>
    <t>Tunnel to Towers (https://tunnel2towers.org/)</t>
  </si>
  <si>
    <t>The RESTORED Woman (https://therestoredwoman.com/)</t>
  </si>
  <si>
    <t>VA Special Olympics (https://specialolympicsva.org/)</t>
  </si>
  <si>
    <t>Homes for Heros (https://www.buildinghomesforheroes.org/)</t>
  </si>
  <si>
    <t>Charleston Area Senior Citizens (https://casc.charityproud.org/Donate)</t>
  </si>
  <si>
    <t>Project Rescue (https://projectrescue.com)</t>
  </si>
  <si>
    <t>Edmarc Children’s Hospice (https://edmarc.org/)</t>
  </si>
  <si>
    <t>Vermont Center for Emerging Technologies (https://vcet.co/)</t>
  </si>
  <si>
    <t>American Humane (http://www.americanhumane.org)</t>
  </si>
  <si>
    <t>Hope for Life Rescue (https://www.hopeforliferescue.com/)</t>
  </si>
  <si>
    <t>PIN Ministries (www.pinministry.org)</t>
  </si>
  <si>
    <t xml:space="preserve">Dr. Evil might have sharks with "lasers", but we have some pretty impressive ones too! C5BDI connects US Air Force and Mountain View, CA based small business for USAF SBIR. This technology uses beams of fiber laser lights to illuminate a target and detect the reflection to determine the range to that target replacing the common use of radio waves. This tech produces a system used for ranging, mapping, autonomous vehicles, and many other applications with the ability to accurately detect, range, and characterize objects of any material. Its high efficiency eye-safe lasers obtain the ability to create 3D models of the environment around the light or laser source. Look out Dr. Evil! </t>
  </si>
  <si>
    <t>Our pay it forward, C5BDI giveback continues! Our team recently committed resources and funding to support the Thomas Jefferson Hour. The Thomas Jefferson Hour is a weekly radio program dedicated to the search for truth in the tradition of Thomas Jefferson. Their mission is to generate one-on-one discourse between friends and family members, then to help broaden it to national discourse (replacing 30 second two position only sound bites) about important, and many times sensitive, topics to our country and to our citizens. They do this in a unique and entertaining way through the voice of our third president, Thomas Jefferson. Thank you Cierra and Michael Weatherly for recommending this great cause.</t>
  </si>
  <si>
    <t>Call of Duty got nothing on this next gen tech! C5BDI connects San Diego, CA based small business and USAF for another SBIR. This high TRL tech uses a blend of standard military simulation software enhanced with the best video game engines to bring a new blended VR environment into a small, inexpensive training system that can be deployed anywhere in the world. The VR headset provides immersive training with more repetitions for users anywhere-anytime. It is capable of multiplayer usage, data collection of user performance, and cross platform compatibility. Grab a headset, it's about to get real!</t>
  </si>
  <si>
    <t>Our pay it forward, C5BDI giveback continues! Our team recently committed resources and funding to support Tunnel to Towers. The Stephen Siller Tunnel to Towers Foundation honors the sacrifice of firefighter Stephen Siller who laid down his life to save others on September 11, 2001. It also honors our military and first responders who continue to make the supreme sacrifice of life and limb for our country. This organization's impact is abundant including $250+ Million commited to programs and supporting 500,000+ visitors to the mobile 911 exhibit. Thank you Amanda Brown for recommending such a great cause.</t>
  </si>
  <si>
    <t>Our pay it forward, C5BDI giveback continues! Our team recently committed resources and funding to support The Restored Woman. Restored Woman's mission is to draw indiviual's closer to God through teaching/sharing, prayer, encouragement, and equipping. Ginger Simpson, affectionately known as "Lady G," is the Founder of The Restored Woman, an international ministry &amp; social media community. She is known for her transparent "tell it like it is" delivery that penetrates straight to the heart of all who hear. Ginger has been gifted to fit into any social setting which has helped her attract diverse groups of all races and backgrounds. This is evident in her speaking audiences and the women's bible studies she facilitates. Thank you to Cierra and Michael Weatherly for recommending this great cause!</t>
  </si>
  <si>
    <t>There are Lego Masters and then there are these guys! C5BDI Connects Albuquerque, NM based small business and USAF for an AFWERX SBIR. This SBIR is going straight from Phase I to Phase III. Another one on the books! This new mobile structure tech allows for rapid deployment and the improvement of aging building infrastructure. The overall approach reduces operating cost, maintenance costs, and reconfiguration costs for the Warfighter. This high-TRL modernization system allows the Air Force to increase Airmen readiness, surge capability, and increase Airmen effectiveness by allowing integration quickly and with minimal distraction. Look out Lego Masters!</t>
  </si>
  <si>
    <t>Our pay it forward, C5BDI giveback continues! Our team recently committed resources and funding to support the VA Special Olympics. The Special Olympics mission remains as vital today as it did when the movement was founded 50 years ago in 1968. The organization provides year-round sports training and athletic competition in a variety of Olympic-type sports for children and adults with intellectual disabilities. This gives them continuing opportunities to develop physical fitness, demonstrate courage, experience joy and participate in a sharing of gifts, skills and friendship with their families, other Special Olympics athletes and the community. Thank you so much to James Mershon for recommending this great cause.</t>
  </si>
  <si>
    <t xml:space="preserve">For this connection, Newton and Einstein would be proud! C5BDI connects USAF and Tulsa, OK based small business for an USAF SBIR. This new technology provides a new combination of mass, cost, and speed available for storing gases and cryogenic liquid in spacecrafts. This new and improved never before seen next-gen combonation lowers Air Force space costs substantially. It’s design not only reduces cost, but also its mass, and lead time resulting in extended range of vehicles and delivering more per payload. Beam me up Scotty!    </t>
  </si>
  <si>
    <t>1Huddle</t>
  </si>
  <si>
    <t>J201-CSO1 Phase I</t>
  </si>
  <si>
    <t>Alpha Recon</t>
  </si>
  <si>
    <t>Arena Labs</t>
  </si>
  <si>
    <t>ATCorp</t>
  </si>
  <si>
    <t>Augmentir</t>
  </si>
  <si>
    <t>Avisare</t>
  </si>
  <si>
    <t>Bettermeant Health</t>
  </si>
  <si>
    <t>Bonafi</t>
  </si>
  <si>
    <t>Defendry</t>
  </si>
  <si>
    <t>DLS Engineering</t>
  </si>
  <si>
    <t>DX3 Labs</t>
  </si>
  <si>
    <t>EdgeTide</t>
  </si>
  <si>
    <t>Edgybees</t>
  </si>
  <si>
    <t>Empower Equity (EMPEQ)</t>
  </si>
  <si>
    <t>Figur8</t>
  </si>
  <si>
    <t>GigXR</t>
  </si>
  <si>
    <t>iCrypto</t>
  </si>
  <si>
    <t>In Home Pharmacy</t>
  </si>
  <si>
    <t>Innosek</t>
  </si>
  <si>
    <t>Outpost</t>
  </si>
  <si>
    <t>oVio Technologies</t>
  </si>
  <si>
    <t>Perfect Point EDM</t>
  </si>
  <si>
    <t>PteroDynamics</t>
  </si>
  <si>
    <t>Quantum Insights</t>
  </si>
  <si>
    <t>Resonado</t>
  </si>
  <si>
    <t>Sana Health</t>
  </si>
  <si>
    <t>Semantic AI</t>
  </si>
  <si>
    <t>Sierra Pacific Innovations (SPI)</t>
  </si>
  <si>
    <t>Special Operations Supply (SOS)</t>
  </si>
  <si>
    <t>Sqwire Financial Education</t>
  </si>
  <si>
    <t>Superior Float Tanks</t>
  </si>
  <si>
    <t>TayCo</t>
  </si>
  <si>
    <t>Techsphere</t>
  </si>
  <si>
    <t>Thor Wear (Thor Tactical)</t>
  </si>
  <si>
    <t>AFWERX AF20A-CSO1 Phase I (STTR)</t>
  </si>
  <si>
    <t>Valkyrie Enterprises</t>
  </si>
  <si>
    <t xml:space="preserve">Veriphix </t>
  </si>
  <si>
    <t>VRTUL</t>
  </si>
  <si>
    <t>Your6 (sub to DLS)</t>
  </si>
  <si>
    <t>Thirsty for some more C5 connections?!? Drink up! C5BDI connects US Air Force and Ann Arbor, MI small business for USAF SBIR. This new solution provides the necessary hydration but also nutrients and alkaline pH to improve overall health. The hydration solution is infused with vitamins, electrolytes and other nutritional supplements that are taste free, odorless, and free of sweeteners and colors. This benefits the Air Force with regular occurrences of Tactical Dehydration providing a solution that has instant results. And not only that, it taste amazing. Trust us we know, we have an office full!</t>
  </si>
  <si>
    <t>Our pay it forward, C5BDI giveback continues! Our team recently committed resources and funding to support Homes for Heros. Building Homes for Heroes is strongly committed to rebuilding lives and supporting the brave men and women who were injured while serving the country during the time of the wars in Iraq or Afghanistan. The organization builds or modifies homes, and gifts them, mortgage-free, to veterans and their families. It’s our honor to support the men and women who have loyally and courageously served our country. Thank you John Ensey from our team for recommending such a great cause!</t>
  </si>
  <si>
    <t>Wild Life Warriors</t>
  </si>
  <si>
    <t xml:space="preserve">Our pay it forward, C5BDI giveback continues! Our team recently committed resources and funding to support the Australian Zoo and Wildlife Warriors, a major player in the recent wild fire tragedies of Australia. Wild Life Warrior's main mission is to be the most effective wildlife conservation organisation in the world through the delivery of outstanding outcome-based programs and projects, inclusive of humanity. Thank you to Brad Roberts for recommending this great cause. </t>
  </si>
  <si>
    <t>Our pay it forward, C5BDI giveback continues! Our team recently committed resources and funding to support St. Jude's Children Hospital. The mission of St. Jude Children’s Research Hospital is to advance cures, and means of prevention, for pediatric catastrophic diseases through research and treatment. Consistent with the vision of its founder Danny Thomas, no child is denied treatment based on race, religion or a family's ability to pay. Thank you Mark Longe from our team for recommending such a great cause.</t>
  </si>
  <si>
    <t xml:space="preserve">Our pay it forward, C5BDI giveback continues! Our team recently committed resources and funding to support Charleston Area Senior Citizens (CASC). CASC helps seniors through a variety of services. Most CASC programs and services target low income seniors and are offered at no charge, primarily serving those who cannot pay. CASC  makes the difference in changing seniors’  lives and  provides an opportunity for all community members to help needy seniors. Thank you to Melaina Murray from our team for recommending such a great cause. </t>
  </si>
  <si>
    <t>Our pay it forward, C5BDI giveback continues! Our team recently committed resources and funding to support Project Rescue. Project Rescue believes eeach individual has been created by God with purpose and the innate abilities to accomplish that purpose.They provide global awareness and opportunities for concerned partners to bring freedom to those imprisoned in slavery. Thank you to Chase Owens for once again recommending this great cause.</t>
  </si>
  <si>
    <t>Our pay it forward, C5BDI giveback continues! Our team recently committed resources and funding to support Edmarc  Children's Hospice. Edmarc understands the overwhelming challenges that families face when a child is sick. All of their services – home healthcare, hospice care and bereavement support – are designed to alleviate pain, anxiety and fear. Edmarc's offers comfort, strength and support so that families are able to do the same for their childre. Thank you to Ron Stiles from our team for recommending such a great cause.</t>
  </si>
  <si>
    <t>Our pay it forward, C5BDI giveback continues! Our team recently committed resources and funding to support the Vermont Center for Emerging Technologies (VCET). VCET is a non-profit that helps small businesses get the financial support a company needs to start and scale here. They connect with direct investment by the Vermont Seed Capital Fund and/or network of syndicate partners. They also manage the Vermont Seed Capital Fund, a revolving, $5.1 million venture capital fund for select high opportunity businesses and teams. So far, they have backed 24 startups and emerging growth firms. Thank you to Vermont's own Tom McHugh for recommending this great cause.</t>
  </si>
  <si>
    <t>Our pay it forward, C5BDI giveback continues! Our team recently committed resources and funding to support American Humane. Founded in 1877, American Humane is committed to ensuring the safety, welfare and well-being of animals. The organization's leadership programs are first to serve in promoting and nurturing the bonds between animals and humans. Thank you to Tina Bove from our team for recommending this great cause.</t>
  </si>
  <si>
    <t>Our pay it forward, C5BDI giveback continues! Our team recently committed resources and funding to support Hope for Life Rescue in C5 HQ VA Beach, VA. Hope for Life Rescue serves as a model of care for special-needs animals, abandoned, neglected and abused street animals. They give them medical treatment, shelter and the love and care they deserve; and work towards finding the right forever home.  Veterinarian care alone is over $100,000 annually.  Hope for Life Rescue has a 95% - 98% Save Rate! Thank you so much to Tiffany Zwart from our team for recommending such a great cause.</t>
  </si>
  <si>
    <t>Our pay it forward, C5BDI giveback continues! Our team recently committed resources and funding to support another Hampton Roads great cause, PIN Ministries. PiN exists to provide food, clothing, shelter, and free medical care for people that are either homeless or extremely poor. The ultimate focus is to help the homeless of Hampton Roads transform their lives by meeting them where they are and sharing a God that loves them and wants a relationship with them. Thank you so much to Amanda Brown from our team for the recommendation!</t>
  </si>
  <si>
    <t>Contrast Security</t>
  </si>
  <si>
    <t>Won</t>
  </si>
  <si>
    <t>SBIR PI</t>
  </si>
  <si>
    <t>Owens</t>
  </si>
  <si>
    <t>Column1</t>
  </si>
  <si>
    <t>Vennli</t>
  </si>
  <si>
    <t>Bernice</t>
  </si>
  <si>
    <t>Today we’re pleased to welcome Bernice Glenn to C5BDI as our new Senior Consultant. Bernice has been at the forefront of innovation in government procurement and was part of the founding team of the Other Transaction Authority contract manager NSTXL, where she led strategic partnerships and outreach. Commenting on this new hire, C5BDI CEO, Cierra Weatherly said, "Bernice is one of the true pioneers in rapid contracting and has played a critical role in helping bring non-traditional firms to do business with the DoD."</t>
  </si>
  <si>
    <t>Bernice Glenn</t>
  </si>
  <si>
    <t>May the 4th</t>
  </si>
  <si>
    <t>May the 4th Post</t>
  </si>
  <si>
    <t>J201-CSO1 Phase I (FA 3 PEO Digital)</t>
  </si>
  <si>
    <t>GSA / USMC SBIR Phase III TO2</t>
  </si>
  <si>
    <t>Arcarithm</t>
  </si>
  <si>
    <t>C5BDI connects USAF and Australia based small business for an AFWERX phase I SBIR. This technology meets the USAF needs for a program with convenient interface to allow interactive searches, data/information retrieval, tasking, and analytics for a constrained question space. It includes unstructured data, text, and linkage analytics software to provide the AF significant benefits including Document Tagging Timeline Analysis Contextual Geocoding Rapid Configuration (Front-End Access) Multilevel Security Multilingual Support Topic Discovery.</t>
  </si>
  <si>
    <t>Foodbank of Southeastern VA (https://foodbankonline.org/)</t>
  </si>
  <si>
    <t>Charity
(COVID-19)</t>
  </si>
  <si>
    <t>Sentara Foundation (https://www.tfaforms.com/4688527)</t>
  </si>
  <si>
    <t>Good360 (https://good360.org/)</t>
  </si>
  <si>
    <t>Team Rubicon (https://teamrubiconusa.org/joinus-covid-19-1/?gclid=EAIaIQobChMIvZro-fTn6AIVdOW1Ch3jKAyPEAAYASAAEgLa8PD_BwE)</t>
  </si>
  <si>
    <t>Mark Longe &amp; Chase Owens</t>
  </si>
  <si>
    <t>Ron, Mike &amp; Cierra</t>
  </si>
  <si>
    <t>James Mershon &amp; 
Brad Roberts</t>
  </si>
  <si>
    <t>United Way Southampton Roads Division – Coronavirus Response (https://unitedwayshr.org/coronavirus/)</t>
  </si>
  <si>
    <t>Tina Bove &amp; 
Tiffany Zwart</t>
  </si>
  <si>
    <t>John Ensey &amp; 
Amanda Brown</t>
  </si>
  <si>
    <t>St Jude (https://fundraising.stjude.org/site/TR?fr_id=119505&amp;pg=entry)</t>
  </si>
  <si>
    <t>The Pink Ride (https://www.thepinkride.org/)</t>
  </si>
  <si>
    <t>Chesapeake Humane Society (https://chesapeakehumane.org/)</t>
  </si>
  <si>
    <t>East Cooper Community Outreach (https://eccocharleston.charityproud.org/Donate)</t>
  </si>
  <si>
    <t>CHIP, Children’s Health Investment Program (https://www.chipshr.org/)</t>
  </si>
  <si>
    <t>Lake Champlain Committee (https://www.lakechamplaincommittee.org/)</t>
  </si>
  <si>
    <t>Memorial Sloan Kettering Cancer Center ( https://giving.mskcc.org)</t>
  </si>
  <si>
    <t>Gary Sinise (https://www.garysinisefoundation.org/)</t>
  </si>
  <si>
    <t>Team Hoyt VB (https://www.teamhoytvb.com/)</t>
  </si>
  <si>
    <t>Transtecs (Repost - Didn't Last Week)</t>
  </si>
  <si>
    <t>First Responders Children's Foundation (https://give.1strcf.org/give/280172/#!/donation/checkout)</t>
  </si>
  <si>
    <t>VT COVID-19 Response Fund (https://www.vermontcf.org/CommunityImpact/VTCOVID-19Response/COVIDFund.aspx)</t>
  </si>
  <si>
    <t xml:space="preserve">C5BDI connects USAF and Wichita, KS based small business for a Phase I SBIR. This new training tech simulator offers a scalable AI-based solution to support the Simulators Program Office. This next-gen training device provides detailed readiness and proficiency levels across the force structure. The device will benefit the USAF by delivering training and simulation solutions to enhance safety, performance and cost efficiency.  </t>
  </si>
  <si>
    <t>COVID-19 giveback update. Our team recently committed resources and funding to support the Foodbank of Southeastern VA during the COVID-19 crisis. The COVID-19 pandemic has greatly impacted the number of children experiencing food insecurity in our area. Schools have closed early, meaning children can’t easily access meals provided by federal nutrition programs. Parents who have lost their jobs are struggling even more to afford food for their families. This summer, the need for these meals will only increase as families continue to feel the impacts of COVID-19 in their households. Thank you so much to Ron Stiles and Cierra and Mike Weatherly for recommending this great cause for our community.</t>
  </si>
  <si>
    <t xml:space="preserve">C5BDI connects US Air Force and Dallas, TX based small business for a Phase I SBIR. This tech leverages Cloud Technology, remote monitoring, and multi-user simulations for easy-to-use real-time data point viewing. Its results provide fluid level monitoring solutions and real-time visibility to all tank levels, from anywhere–anytime–helping the Air Force better manage tank inventories and correct and appropriate delivery schedules every time. The platform also translates, combines, and analyzes simple points of data creating robust unique analytics with easy to use actionable insight. </t>
  </si>
  <si>
    <t>COVID-19 giveback update. Our pay it forward, C5BDI giveback continues! Our team recently committed resources and funding to support the United Way Southhampton Roads Division Corona Response Fund. In alignment with our mission, we’re implementing a response plan with an emphasis on under-resourced populations and those who will be disproportionately affected. When a crisis like this hits our community, our hardest hit neighbors are those already struggling to make ends meet – we call them ALICE – Asset Limited, Income Constrained, Employed. They are working hard, many of them in hourly jobs with no benefits, but their financial stability can be severely impacted by one crisis – like a missed paycheck. Thank you to Tina Bove &amp; Tiffany Zwart for recommending this great cause during this tine of need.</t>
  </si>
  <si>
    <t>COVID-19 giveback update. Our team recently committed resources and funding to support St. Jude’s Children Hospital during the recent COVID-19 crisis. The mission of St. Jude Children’s Research Hospital is to advance cures, and means of prevention, for pediatric catastrophic diseases through research and treatment. Consistent with the vision of its founder Danny Thomas, no child is denied treatment based on race, religion or a family’s ability to pay. Thank you Mark Longe from our team for recommending such a great cause. Thank you to James Mershon for recommending this cause during this critical time of need.</t>
  </si>
  <si>
    <t>COVID-19 giveback update. Our pay it forward, C5BDI giveback continues! Our team recently committed resources and funding to support Good 360 during the COVID-19 crisis. Good360 helps companies resolve the business challenge of responsibly distributing excess goods for maximum impact and in doing so, helps nonprofit partners deliver on their own important missions. Individuals facing challenging life circumstances get the goods they need, generating hope, and products are given a new life, reducing waste and helping build resilient communities for the future. Thank you so much to John Ensey and Amanda Brown for recommeding this great cause.</t>
  </si>
  <si>
    <t>COVID-19 giveback update. Our pay it forward, C5BDI giveback continues! Our team recently committed resources and funding to support the Sentara Foundation during the COVID-19 crisis. Donations to the Sentara COVID-19 Community Relief Fund are used to support programs, partners, and employees through the duration of the COVID-19 crisis. Funds may be used to provide personal protective equipment, patient assistance, transportation, medication, and other COVID-19-related needs. In addition, this fund may be used to support non-profit partners who have joined with Sentara in providing much-needed services for people affected by COVID-19. Thank you so much to James Mershon &amp; Brad Roberts for recommending this great cause.</t>
  </si>
  <si>
    <t xml:space="preserve">C5BDI connects Arlington, VA based small business and USAF for a Phase I SBIR. The software is an easy-to-use solution taking the guesswork out of mission critical enterprise planning, financial, IT and performance-related decisions. Overall, the tech lessens the risk in decision making from its immediate situational awareness of impacts and trade space through on-the-fly analysis. The USAF can benefit from the provided comprehensive business process in their software development and prioritize highest value initiatives and allocating resource intelligently.  </t>
  </si>
  <si>
    <t>COVID-19 giveback update. Our pay it forward, C5BDI giveback continues! Our team recently committed resources and funding to support the Vermont COVID-19 Response Fund. The Vermont Community Foundation helps coordinate philanthropic response in times of crisis and challenge. The fund and website serve as resources to the response and long-term recovery efforts in Vermont for COVID-19. Thank you to Tom McHugh for recommeding this great cause.</t>
  </si>
  <si>
    <t xml:space="preserve">C5BDI connects San Diego, CA based small business and USAF for a Phase I SBIR. This technology utilizes an environmental Smart Sensor for dynamic building analytics and energy management. The technology provides non-invasive sensor network arrays to amplify physical and cyber security capabilities in very little time. It is high TRL and will benefit USAF facility engineers with the ability to manage facilities and improvements to facility environmental controls. </t>
  </si>
  <si>
    <t xml:space="preserve">C5BDI connects La Jolla, CA based small business and USAF for a Phase I SBIR. This technology brings a new approach to metal additive manufacturing. Its capabilities benefit the Air Force with quality target parts, and at a lower cost- due to the non-thermal process, the post processing of material is lessened saving time and overall cost. This company has very big name investors (hush-hush) and is well on its way to Phase II and III. </t>
  </si>
  <si>
    <t>It's Phase III update time again, the hits keep coming! C5BDI connects the US Navy and a Hampton Roads small business for an SBIR Phase III. This tech provides a tool suite and includes business intelligence analysis using cyber value at risk metrics, and the mapping of cyber indicators of weakness to lines of business and operations. This SBIR technology provides leadership an integrated picture of potential risk influenced by the technology infrastructure and in the context of the existing cyber threat landscape. Congrats to this local small business and our team for another large SBIR Phase III connection!</t>
  </si>
  <si>
    <t>COVID-19 giveback update. Our pay it forward, C5BDI giveback continues! Our team recently committed resources and funding to support First responders and their families during the COVID-19 crisis. First Responders Children's Foundation are on the front lines of the COVID-19 pandemic in every community across the country. They help those first responder families who are enduring financial hardship due to the coronavirus outbreak. Thank you to Melaina Murray from our team for recommending such a great cause.</t>
  </si>
  <si>
    <t xml:space="preserve">The SBIR Phase III train rolls on! Congrats to another Indiana based small business for securing a Phase III Task Order with the United States Air Force (USAF) for cloud based innovative tech services. This client is taking the USAF and DoD by storm and an intetgral player on the team of much larger named cloud based defense companies. Agile, cost-effective and next-gen tech, it's great to see the USAF continuously moving to SBIR Phase III to meet the intent of the SBIR program. Kudos to this small biz, USAF and our C5BDI team for making another SBIR Phase III connection! </t>
  </si>
  <si>
    <t>COVID-19 giveback update. Our pay it forward, C5BDI giveback continues! Our team recently committed resources and funding to support Team Rubicon during the COVID-19 crisis. Team Rubicon mobilizes veterans to continue their service, leveraging their skills and experience to help people prepare, respond, and recover from disasters and humanitarian crises. Team Rubicon is not on hold due to coronavirus. In fact, quite the opposite. They are adapting to face the challenge and safely marching into the chaos to help our neighbors.  Thank you to Mark Longe &amp; Chase Owens for recommending this great cause during this time of need.</t>
  </si>
  <si>
    <t xml:space="preserve">Might as well keep the SBIR Phase III hot streak alive! C5BDI connects California based small business and the US Navy for another SBIR Phase III. This technology brings together multiple unique and integrated data systems to create a unique scheduling and logistics planning tool. Leveraging multiple SBIRs, this small business will meet the many unique challenges for NAVWAR in schedule planning. Congrast to the C5BDI team and ecosystem for contuing to meet the mark on SBIR transitions! </t>
  </si>
  <si>
    <t xml:space="preserve">It's another US Navy SBIR connection. C5BDI connects the Navy and a Huntsville, Alabama based small business for a Phase I SBIR. This software system architecture and algorithmic model implements a real-time target track ID assignment within the AEGIS combat system. The system model architectural attributes includes scalability to process of air tracks within the Common Operational Picture (COP). Wow, what a connect! </t>
  </si>
  <si>
    <t>C5BDI connects US Navy and Huntsville, AL based small business for another SBIR Phase I. This technology is intended to function within a future tactical environment that may contain a large number of battlespace entities, all operating in a communications- and/or sensor-challenged electromagnetic (EM) environment. In such an environment, both organic and non-organic sensor data updates may be intermittently delayed or completely unavailable for an indeterminate period.</t>
  </si>
  <si>
    <t>Memorial Day post.</t>
  </si>
  <si>
    <t xml:space="preserve">We wrap up this week like we did the last, another SBIR Phase III! Congrats to another Indiana based small business for a successful transition to Phase III. This technology actually started with DARPA and was picked up by the Navy. Leveraging blockchain, this company is working with the Navy to bring a closer look to the logistics and supply chain efforts of NAVAIR, NAVWAR and NAVSEA. Kudos to this small business that is making quite the name for itself in the blockchain community, and congrats to the C5BDI team and ecosystem for producing yet another SBIR Phase III. </t>
  </si>
  <si>
    <t>Our pay it forward, C5BDI giveback continues! Our team recently committed resources and funding to support The Pink Ride. Founded in 2009, the Pink Ride brings together motorcyclists from the community to help local women battling breast cancer. The Pink Ride continues to grow each year and accompanying that growth, the funds raised also continue to grow. In addition to the ride, other Pink Ride fundraisers include golf and bowling tournaments. Early detection is the key to surviving breast cancer. This equipment will help to fund state-of-the-art early detection. Thank you to John Ensey for choosing such a great cause!</t>
  </si>
  <si>
    <t>Our pay it forward, C5BDI giveback continues! Our team recently committed resources and funding to support the Chesapeake Humane Society. This organization's mission is to promote the welfare of companion animals through programs and initiatives that reduce pet overpopulation, increase adoptions, and encourage responsible pet guardianship through affordable pet care. Thank you very much to Brad Roberts for recommending this great cause.</t>
  </si>
  <si>
    <t>Our pay it forward, C5BDI giveback continues! Our team recently committed resources and funding to support East Cooper Community Outreach (ECCO). Founded as an emergency relief effort in 1989 after the devastation from Hurricane Hugo, ECCO has since grown into a permanent resource for the community in need with three main program areas: Basic Needs, Health Services and Empowerment. Thousands of families a year receive emergency assistance for food, clothing, household furnishings, financial aid, and have access to dental care, medical care, prescription assistance, counseling, and educational opportunities like financial literacy classes, computer skills training, job readiness workshops. Thank you to Melaina Murray from our team for recommending this outstanding cause.</t>
  </si>
  <si>
    <t>Our pay it forward, C5BDI giveback continues! Our team recently committed resources and funding to support Wounded Warrior Project. Every warrior has a next mission. Wounded Warrior knows that the transition to civilian life is a journey. And for every warrior, family member, and caregiver, that journey looks different. They are there for their first step, and each step that follows. Because they believe that every warrior should have a positive future to look forward to. There’s always another goal to achieve, another mission to discover. They are their partner in that mission. Thank you very much to Mark Longe from our team for recommending this cause.</t>
  </si>
  <si>
    <t>Our pay it forward, C5BDI giveback continues! Our team recently committed resources and funding to support Project Rescue. Project Resuce provides global awareness and opportunities for concerned partners to bring freedom to those imprisoned in slavery. Thank you very much to Chase Owens from our team for recommending this great cause.</t>
  </si>
  <si>
    <t>Our pay it forward, C5BDI giveback continues! Our team recently committed resources and funding to support Children's Health Investment Program (CHIP) CHIP is helping kids right from the start. CHIP provides services in Hampton Roads for children through age six and expectant mothers in the focus areas of health improvement, school readiness and self-sufficiency. Thank you very much to Ron Stiles for recommending this great cause.</t>
  </si>
  <si>
    <t>Our pay it forward, C5BDI giveback continues! Our team recently committed resources and funding to support Lake Champlain Committee (LCC). LCC with a history of over 55 years, is the region's only bi-state citizens' organization dedicated to lake health and accessibility. We take a whole-lake approach to issues that affect this natural treasure, which boasts nearly 600 miles of shoreline in New York, Vermont and Quebec. Thank you very much to Tom McHugh from our team for choosing this amazing cause!</t>
  </si>
  <si>
    <t>Our pay it forward, C5BDI giveback continues! Our team recently committed resources and funding to support the Memorial Sloan Kettering Cancer Center. The Sloan Kittering Institute (SKI’s) research enterprise is organized into nine programs that encompass the diversity of modern biomedical sciences. SKI investigators pursue research that spans the full spectrum of discovery, from basic science to preclinical, translational, and postclinical research. Thank you very much to Tina Bove from our team for recommending this cause!</t>
  </si>
  <si>
    <t>Our pay it forward, C5BDI giveback continues! Our team recently committed resources and funding to support The Gary Sinise Foundation. The Gary Sinise Foundation serves our nation by honoring our defenders, veterans, first responders, their families, and those in need. They do this by creating and supporting unique programs designed to entertain, educate, inspire, strengthen, and build communities. Thank you to Tiffany Zwart from our team for recommending such a great cause.</t>
  </si>
  <si>
    <t xml:space="preserve">C5BDI connects a Hampton Roads, VA based small business and the USAF (AFLCMC) for a Pitch Day Phase II effort. This technology will support AFLCMC in  the capturing of data and requirements essential to both the engineering lifecycle and cybersecurity processes - providing a live baseline management solution. It also validates the database with key cybersecurity attributes (hardware, software, Ports, Protocols, and Services (PPS), etc.) and related vulnerability data. Congrats to another VA local small biz and the C5 team for making the match for innovative technology to the correct end-users. </t>
  </si>
  <si>
    <t>C5BDI connects the USAF and Irvine, CA based small busines for a SBIR Phase I for a clean-tech solution (crtiical during this time of COVID-19). This powerful nano-purification technology focuses on detection and purification of harmful germs that pose wellness threats where Airmen habitate, work, eat and enjoy recreational activities. The device is TRL-9 and is already being utilized in the sports &amp; fitness industry, ranging from professional and amateur (e.g., NCAA, NBA, MLB, NFL, etc.) sports teams through the private consumer sector of people that utilize the technology as part of their fitness routines. This is a game-changing nextgen product and C5BDI is excited to support it through Phase II and into Phase III.</t>
  </si>
  <si>
    <t>C5BDI connects USAF and an Elkrdige, MD based small business for another SBIR Phase I. This technology monitors activity in a clients’ network and cross references it with clues from a real-world intelligence platform. With this nextgen tech and easy-to-use GUI, Airmen/Warfighters  can take meaningful action: therefore attacks will be prevented or stopped, and attackers will get caught and punished. Our team is excited to see what this tech can do in Phase II and Phase III!</t>
  </si>
  <si>
    <t xml:space="preserve">C5BDI connects another international company (Copenhagen, Denmark) and the United States Air Force (USAF) with a US based small business for an AFWERX Phase I SBIR. This international company has extensive software development and wildlife management expertise in radar solutions and has developed disruptive applications by writing new software applications for exisitng COTS systems to deliver the most cost-effective Avian Radar solution on the market. This technology is currenlty being implemented in civil air traffic, as a multi-aiport and multi-airline collaboration. Now it's time for our very own USAF to take the solution for a test drive! </t>
  </si>
  <si>
    <t>C5BDI connects USAF with another international IT service provider (small business out of Vilnius, Lithuania) with USAF for a Phase I SBIR. This company will work in Phase I, II and III with a US based small business and other international service providers to track IT, data management and integration of aviation and radar based information. It is a tremendous team and once again shows how AFWERX is breaking the mold on what the traditional SBIR looks like.</t>
  </si>
  <si>
    <t>Phoenix Group</t>
  </si>
  <si>
    <t>PMS 378/CVN 78 - Cable Repair CTMA</t>
  </si>
  <si>
    <t>RTD</t>
  </si>
  <si>
    <t>ID/IQ AEC Support Services (sub to MSA)</t>
  </si>
  <si>
    <t>AFWERX AF192-001 Phase II</t>
  </si>
  <si>
    <t>Colvin Run</t>
  </si>
  <si>
    <t>AFWERX AF193-CSO1 Phase II</t>
  </si>
  <si>
    <t>NAVAIR / PEO C4I (PMW 770) SBIR Phase III BOA</t>
  </si>
  <si>
    <t>RHS</t>
  </si>
  <si>
    <t>xTechSearch 5 WP</t>
  </si>
  <si>
    <t>Flag Day (14 June)</t>
  </si>
  <si>
    <t>Flag Day</t>
  </si>
  <si>
    <t>Skip</t>
  </si>
  <si>
    <t>Skipped Day</t>
  </si>
  <si>
    <t>C5BDI is at it again with tech transition and SBIR Phase III, this time connecting a small business out of Washington DC and the USN/USMC for a financial management Phase III. This technology was originally born in the federal space out of the AFWERX program and was then picked up by the Navy and Marines. This Phase III will help our Warfighters with financial improvement, find hidden anomalies in data and create autonomous computing. Kudos to our small business DC teammates and the C5BDI team that led the charge on another Phase III.</t>
  </si>
  <si>
    <t>Lightweight Racing Performance Technology for the US Army (GVSC): C5BDI connects US Army and Costa Mesa, CA small business for an SBIR Phase I. This company provides custom lightweight technology solutions to various different industries including aerospace, locomotive, commercial vehicles, racing, and performance applications, and now the military. For this Phase I effort, this technology offers the Army a variety of brake formulations including custom hybrid ceramics.</t>
  </si>
  <si>
    <t>No Post</t>
  </si>
  <si>
    <t>LevelUp! C5BDI connects a New Jersey based small business gaming company and the USAF for a SBIR Phase I. Using a patented Predictive Learning Artificial Intelligence (AI) algorithm, this company enables users to create games that engage the minds of today’s workforce. This innovative learning technology is perfectly designed to increase efficiency of flight line and/or depot operations and integrating remote training for sustainment of the workforce and digital technical data for inspection/maintenance.</t>
  </si>
  <si>
    <t>BlueForce</t>
  </si>
  <si>
    <t>N204-A02 SBIR Phase I</t>
  </si>
  <si>
    <t>GSA CNRMC SBIR Phase III #2</t>
  </si>
  <si>
    <t>MITS</t>
  </si>
  <si>
    <t>Moth &amp; Flame</t>
  </si>
  <si>
    <t>nFlux</t>
  </si>
  <si>
    <t>Q Networks</t>
  </si>
  <si>
    <t>GSA / USMC SBIR Phase III TO3</t>
  </si>
  <si>
    <t>BESPIN SBIR PIII TO2 - Fearless</t>
  </si>
  <si>
    <t>Our pay it forward, C5BDI giveback continues! Our team recently committed resources and funding to support Team Hoyt VB. Team Hoyt Virginia Beach remains the premiere running inclusion foundation of it's kind and hosts riders and athletes in over 30 runs a year—including 5k's, marathons, half marathons and now triathlons! Thank you very much to Amanda Brown from our team for recommending a great cause.</t>
  </si>
  <si>
    <t>NextGen Risk Monitoring: C5BDI connects USAF and Colorado Springs, CO based small business for an SBIR Phase I. This metric-based solution simultaneously monitors and analyzes hundreds of different threat types and relates it to USAF assets. With this tech, users are able to monitor, analyze, respond intelligently, and manage security and risk in a proactive response to stopping suicides, apprehending active shooters, preventing drug use, and overall base defense.</t>
  </si>
  <si>
    <t>Special</t>
  </si>
  <si>
    <t>Public Spend Forum Event</t>
  </si>
  <si>
    <t>https://www.publicspendforum.net/events/webinar-finding-sbir-data-on-govshop/</t>
  </si>
  <si>
    <t>Ronald McDonald House Norfolk</t>
  </si>
  <si>
    <t>One Community</t>
  </si>
  <si>
    <t>Roc Solid Foundation</t>
  </si>
  <si>
    <t xml:space="preserve">Air Force Aid Society </t>
  </si>
  <si>
    <t>C5BDI connects USAF and a Baltimore, MD based small business for an AFWERX Phase I SBIR. This technology is an inexpensive solution for squadrons to acquire an accurate debriefing tool without the limitations of ground stations, telemetry pods or other large equipment. It is used to increase the pilot’s Situational Awareness (SA) during the post mission analysis and allow a gradual and effective, “lessons learned” build up. The high-TRL tech automatically reconstructs the mission, allowing pilots to monitor, analyze and understand the performed tactics and errors.</t>
  </si>
  <si>
    <t>C5BDI connects USAF and Washington DC based small business for a Phase I SBIR. This company's TRL-9 suite of online and static defense systems and budgets analysis, or modernization strategy planning tools spans a broad range of global defense, aerospace, and other sectors. The technology provides users with detailed insight into end-user spending patterns, economic constraints, supplier roles, and emerging requirements.</t>
  </si>
  <si>
    <t>Our pay it forward, C5BDI giveback continues! Our team recently committed resources and funding to support the Ronald McDonald House Norfolk. The mission at Ronald McDonald House Charities of Norfolk (RMHC-Norfolk) is to keep families close to children facing medical challenges. They fullfill this mission by providing lodging for families of seriously ill children.. Thank you very much to James Mershon from our team for recommending a great cause.</t>
  </si>
  <si>
    <t>Our pay it forward, C5BDI giveback continues! Our team recently committed resources and funding to support One Community USA. One Community USA’s community engagement programs are built to bring real world conflict resolution to contemporary social issues affecting communities across America. Programs address safety, education, health, second chance opportunities, civic engagement, advocacy and unity. Thank you very much to Melaina Murray from our team for recommending a great cause.</t>
  </si>
  <si>
    <t>The Polaris Project: Combating Human Trafficking</t>
  </si>
  <si>
    <t>Our pay it forward, C5BDI giveback continues! Our team recently committed resources and funding to support the Polaris Project: Combating Human Trafficking. Founded in 2002, Polaris is named for the North Star, which people held in slavery in the United States used as a guide to navigate their way to freedom. Today they are filling in the roadmap for that journey and lighting the path ahead. Thank you very much to Tiffany Zwart from our team for recommending a great cause.</t>
  </si>
  <si>
    <t>Our pay it forward, C5BDI giveback continues! Our team recently committed resources and funding to support the Alzheimer's Association of Southeastern Virginia. Formed in 1980, the Alzheimer's Association is the leading voluntary health organization in Alzheimer's care, support and research.. Thank you very much to John Ensey from our team for recommending a great cause.</t>
  </si>
  <si>
    <t>Alzheimer's Association of Southeastern Virginia</t>
  </si>
  <si>
    <t>Our pay it forward, C5BDI giveback continues! Our team recently committed resources and funding to support Roc Solid. Roc Solid currently works with children’s hospitals in Virginia, North Carolina, South Carolina and California to help children and their families fighting pediatric cancer. Their mission is to build hope for every child and family dealing with the struggles of their disease. In addition, Roc Solid provides ‘Play Sets’ to add fun back into their lives and ‘Ready Bags’ for their first night in a hospital given the unexpected news.Thank you very much to Mark Longe from our team for recommending a great cause.</t>
  </si>
  <si>
    <t>Our pay it forward, C5BDI giveback continues! Our team recently committed resources and funding to once again support Project Rescue. Project Rescue provides global awareness and opportunities for concerned partners to bring freedom to those imprisoned in slavery. Thank you very much to Chase Owens from our team for recommending a great cause.</t>
  </si>
  <si>
    <t>Our pay it forward, C5BDI giveback continues! Our team recently committed resources and funding to support the Air Force Aid Society (AFAS). Older than the U.S. Air Force itself, AFAS traces its roots back to 1942 and the great 5-Star General Henry “Hap” Arnold. His vision of an organization that embodied the ideal of Airmen helping Airmen still drives their mission today. The Air Force Aid Society is the official charity of the U.S. Air Force and has been meeting the unique needs of the Total Force and their families, as well as Air Force widows/widowers since 1942. For every $1 donated, Air Force Aid Society provides $3 to help Airmen. Thank you very much to Tom McHugh from our team for recommending a great cause.</t>
  </si>
  <si>
    <t>C5BDI connects Air Force/Navy/Army and Irvine, CA based small business for a Joint Topic Phase I SBIR. This technology is a first of its kind in the next generation of connected worker platforms that helps empower frontline workers in industrial settings to perform their jobs with higher quality and increased productivity while driving continuous improvement across the organization. The technology platform  provides a unique approach to authoring and running augmented, step-by-step work procedures that not only guide workers through their tasks more effectively but also enables organizations to non-intrusively capture data on how tasks are being performed.</t>
  </si>
  <si>
    <t>C5BDI connects Air Force/Navy/Army and Los Angeles, CA based small business for a Joint Topic Phase I SBIR. This technology platform is the first strategic sourcing platform purpose-built to help government agencies and the private sector meet and exceed their small businesses goals while increasing the capacity of small business owners to successfully compete for contracts. The integrated suite of products streamlines the strategic sourcing process while providing a superior experience to connect both buyers and vendors together in an open network that promotes discoverability, information sharing, and collaboration.</t>
  </si>
  <si>
    <t xml:space="preserve">C5BDI connects Air Force/Navy/Army and Berkeley, CA based small business for a Joint Topic Phase I SBIR. This technology platform solves USAF innovation needs and provides a solution to be used across all services within the DoD as well as the VA. The end result is a “one stop shop” that provides the individual with access to healthcare, their medical data, and general health benefits. In a commercial application, billing, payments, and insurance information is also integrated. Additionally, the platform can interface with modern diagnostic tools and wearable medical devices.  </t>
  </si>
  <si>
    <t>C5BDI connects Air Force/Navy/Army and Chatsworth, CA based small business for a Joint Topic Phase I SBIR. This technology platform is designed to permit users to verify genuine goods throughout the supply chain using a mobile application powered by tags. The tech tracks goods through the supply chain using a proprietary tag which is added to each product. The tag delivers relevant data to the platform allowing end-users to verify a product’s authenticity using an app.</t>
  </si>
  <si>
    <t>C5BDI connects Air Force/Navy/Army and Scottsdale, AZ based small business for a Joint Topic Phase I SBIR. This technology provides a commercially viable TRL-9 AI-powered active shooter defense technology. The tech strengthens security by watching all surveillance cameras 24/7 to automatically detect, deter, and report potential threats in just seconds. Early detection can even automatically lock a shooter out before entering. The tech makes intelligent threat responses happen in just seconds, and works constantly, never sleeps, and never blinks.</t>
  </si>
  <si>
    <t>C5BDI connects Air Force/Navy/Army and Virginia Beach, VA based small business for a Joint Topic Phase I SBIR. This learning management system technology is designed to help the USAF meet its UPT training goals for 1) pilot retention and overcoming the pilot shortage, 2) defining the right balance between live and synthetic training, 3) integrating emerging technology and AI/ML to enhance pilot capabilities, 4) cost effective training and addressing the challenges of downloading and offloading, and 5) developing skills for the Next Generation of Fixed &amp; Rotary Wing, and Remotely Piloted Aircraft (RPA) pilots.</t>
  </si>
  <si>
    <t>C5BDI connects Air Force/Navy/Army and Albuquerque, NM based small business for a Joint Topic Phase I SBIR. This tech provides an automated solution that allows a user complete anonymity on the Internet with their location and Internet Protocol (IP) address completely masked to an adversarial user. Benefits include, misattribution as well as reattribution secure internet isolation, simultaneous access to VPS/VPN, proxy and Dark Net Cross Domain Solution (i.e. secure file transfer) hand-offs.  This super next-gen cyber tech is the real deal!</t>
  </si>
  <si>
    <t>C5BDI connects Air Force/Navy/Army and Columbia, MD based small business for a Joint Topic Phase I SBIR. This technology provides methods and algorithms that empower an organization to unlock unstructured content for machine evaluation, search, and analysis. The next-gen tech combines many AI capabilities with Natural Language Understanding (NLU) to create a system that can see, hear, read and understand structured, semistructured, and unstructured data.</t>
  </si>
  <si>
    <t>C5BDI connects USAF and Gaithersburg, MD based small business for a STRATFI SBIR PII. This technology is an AR/VR based solution that improves overall Situational Awareness (SA) for the USAF. The tech utilizes real-time geospatial information to provide a dashboard overlay to the command center and/or Warfighters in the field. Congrats to the small biz and the C5 ecosystem for producing this special award!</t>
  </si>
  <si>
    <t>C5BDI connects Air Force/Navy/Army and Ithaca, NY based small business for a Joint Topic Phase I SBIR. This technology will help the DoD streamline its asset management process by enabling them to simply take pictures of equipment in the field (with a mobile phone). The tech then uses the pictures to identify specific manufacturers and model numbers of the equipment and tracks historical maintenance and identifies gaps.</t>
  </si>
  <si>
    <t>C5BDI connects Air Force/Navy/Army and Boston, MA based small business for a Joint Topic Phase I SBIR. This technology is the most advanced digital solution for evaluating musculoskeletal health. It is the only diagnostics platform that captures three-dimensional skeletal movement in conjunction with muscle output to help trainers, therapists and physicians objectively measure musculoskeletal performance and recovery. It is the most accurate portable on-body assessment system, leveraging years of research in athletic performance optimization using the latest advancements in wearable sensors.</t>
  </si>
  <si>
    <t>C5BDI connects Air Force/Navy/Army and Venice, CA based small business for a Joint Topic Phase I SBIR. This application provides the ultimate visual tools for education and training in medical, nursing, health science, and anatomy ideal for schools, in higher education, vocational education, hospitals, industry, government and college prep markets. The AR/VR/XR technology adds realism that encourages users to actively engage, foster decision making via autonomous exploration and provides the potential to develop a deeper understanding of complex ideas and situational awareness through the creation of new experiences.</t>
  </si>
  <si>
    <t>C5BDI connects Air Force/Navy/Army and Santa Clara, CA based small business for a Joint Topic Phase I SBIR. This technology provides dynamic and attribute-based access and transaction protection in workflows through seamless authorizations. This next-gen crypto tech allows the Air Force to, eliminate ID theft or access breaches into their network and applications, credential-less access allows for no security issues due to password leaks/shares, decreases user frustration with complex password policies and long passwords – reduced friction and increased productivity, and removes security audit issues with password storage, password management and password policy.</t>
  </si>
  <si>
    <t>C5BDI connects Air Force/Navy/Army and Ventura, CA based small business for a Joint Topic Phase I SBIR. This platform employs AI to provide a comprehensive coverage to patients and caregiver health care concerns. The tech operates long-range, low power IoT applications to integrate wearable sensors and a medication focused AI Bot that provides AI managed oversight at any location to securely disburse measured and verified pharmaceuticals. This secure platform monitors and analyzes patient and caregiver interaction, medicinal intake, and patient well-being through an AI management process that produces real-time accessible data for analysis to improve the operational effectiveness and health of the Warfighter.</t>
  </si>
  <si>
    <t>C5BDI connects Air Force/Navy/Army and Newman Lake, WA based small business for a Joint Topic Phase I SBIR. This technology organizes and manages entities, evidence, facts, and issues related to an investigation and allows users to create links and relationships between them. The tech allows users to create and visualize these relationships and links on a “canvas” to better understand the investigative data. Users can create multiple canvases within an investigation in order to focus on different issues or events.</t>
  </si>
  <si>
    <t>C5BDI connects Air Force/Navy/Army and Buffalo, NY based small business for a Joint Topic Phase I SBIR. This company brings on-demand production capabilities to the field and creates a safe and reliable method to Additively Manufacture (AM) Explosives, Propellants, and Pyrotechnics that allow the DoD to control material deposition and create custom shaped energetic compounds. This technology is a TRL-9 solution and is receiving rave reviews from both the US Army and US Air Force for its soon to be Phase II and III.</t>
  </si>
  <si>
    <t>C5BDI connects Air Force/Navy/Army and Orange County, CA based small business for a Joint Topic Phase I SBIR. This technology creates a much needed bridge between next-gen innovative tech companies and the DoD. This company and technology is focused on building entrepreneurial communities for impact at scale. This new dual-use innovation ecosystem will create a collaborative environment where industry, small business, entrepreneurs, startups and venture capital intersect to build community, create jobs, spark Innovation, and stimulate business growth.</t>
  </si>
  <si>
    <t>C5BDI connects Air Force/Navy/Army and Newport Beach, CA based small business for a Joint Topic Phase I SBIR. This techology has shifted the paradigm on how people and machines see the world. In today’s context it can be said that we see ourselves in a static, two-dimensional (2D) exosphere. This technology views the world in real life with dynamic, dimensional, and volumetric features. The company creates multi-modal, dimensional, volumetric, dynamic still image and video files, to help men and machines see things as they really are, or could be.</t>
  </si>
  <si>
    <t>C5BDI connects Air Force/Navy/Army and Falls Church, VA based small business for a Joint Topic Phase I SBIR. This next-gen system delivers four key functions for training assessments: (1) Captures performance-related data from live training events, virtual simulations, instructor/evaluator inputs, and supplemental sensor inputs; (2) Parses relevant content and synchronizes data in real time or post-training; (3) Computes performance metrics against accepted standards and exit criteria; and (4) Presents assessed performance in intuitive, understandable visualizations an effective post-flight debrief, including any remediation. As the data inventory grows, the tech affords a repository to identify training trends and provide predictive performance indicators, minimizes instructor analytical workload, and helps identify program improvement opportunities.</t>
  </si>
  <si>
    <t>C5BDI connects Air Force/Navy/Army and Huntington Beach, CA based small business for a Joint Topic Phase I SBIR. Traditional methods for removing fasteners are time consuming, strenuous, requires years of experience, often causes structural damage, and produces Foreign Object Debris (FOD). This next-gen technology simplifies the fastener removal process using a computer controlled hand tool that removes hard-metal fasteners in seconds, reduces damage rates to less than one percent, eliminates FOD, all while substantially reducing both material and labor costs.</t>
  </si>
  <si>
    <t>C5BDI connects Air Force/Navy/Army and Moorpark, CA based small business for a Joint Topic Phase I SBIR. This company has developed a unique VTOL aircraft that takes off and lands as a multi-rotorcraft, but in-flight, transitions via a hinge in the wing root, into a fixed-wing aircraft without adding additional weight or drag to the airframe. In a hover, the technology design allows for a greatly reduced logistical footprint, is compact and maneuverable, and provides increased stability and control.</t>
  </si>
  <si>
    <t>C5BDI connects Air Force/Navy/Army and Redwood City, CA based small business for a Joint Topic Phase I SBIR. This compoany has developed a platform for precision diagnostics that link patients with applicable cancer treatments. Cancer is difficult to treat because there are more than 100 types of cancer, multiple subtypes for each tissue, and a range of treatments that respond differentially to patient-by-subtype combinations. This approach to density mapping provides important analytical improvements for delivering precision medicine. It is unsupervised, unbiased, and can build a functional map with as few as 50 observations. This is game changing tech for medical research, our Warfighters and our Veterans.</t>
  </si>
  <si>
    <t>C5BDI connects Air Force/Navy/Army and South Bend, IN based small business for a Joint Topic Phase I SBIR. This company specializes in a space efficient speaker transducer utilizing its patented topology to fit into different applications that were otherwise not possible with a traditional speaker design. With its technology, it redesigns the speaker structure to maintain high performance while minimizing the size and weight, eliminating the packaging constraints that a regular conical speaker previously required. With this new transducer topology, it addresses any and all audio solutions with better performance and design flexibility while addressing untapped use-cases, leveraging its form factor advantages and efficient performance. Army, USAF and SOCOM have all shown interest for Phase II and III for this innovative 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</si>
</sst>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8" formatCode="&quot;$&quot;#,##0.00_);[Red]\(&quot;$&quot;#,##0.00\)"/>
  </numFmts>
  <fonts count="12" x14ac:knownFonts="1">
    <font>
      <sz val="11"/>
      <color rgb="FF000000"/>
      <name val="Calibri"/>
    </font>
    <font>
      <u/>
      <sz val="11"/>
      <color rgb="FF0563C1"/>
      <name val="Calibri"/>
      <family val="2"/>
    </font>
    <font>
      <sz val="11"/>
      <color rgb="FF000000"/>
      <name val="Calibri"/>
      <family val="2"/>
    </font>
    <font>
      <sz val="11"/>
      <color rgb="FFFF0000"/>
      <name val="Calibri"/>
      <family val="2"/>
    </font>
    <font>
      <b/>
      <sz val="11"/>
      <color theme="1"/>
      <name val="Calibri"/>
      <family val="2"/>
    </font>
    <font>
      <sz val="11"/>
      <color theme="1"/>
      <name val="Calibri"/>
      <family val="2"/>
      <scheme val="minor"/>
    </font>
    <font>
      <b/>
      <sz val="11"/>
      <color rgb="FF000000"/>
      <name val="Calibri"/>
      <family val="2"/>
    </font>
    <font>
      <b/>
      <sz val="11"/>
      <color rgb="FF000000"/>
      <name val="Calibri"/>
    </font>
    <font>
      <sz val="11"/>
      <color theme="1"/>
      <name val="Calibri"/>
      <family val="2"/>
    </font>
    <font>
      <sz val="11"/>
      <name val="Calibri"/>
      <family val="2"/>
    </font>
    <font>
      <sz val="8"/>
      <name val="Calibri"/>
    </font>
    <font>
      <sz val="11"/>
      <name val="Calibri"/>
      <family val="2"/>
      <scheme val="minor"/>
    </font>
  </fonts>
  <fills count="6">
    <fill>
      <patternFill patternType="none"/>
    </fill>
    <fill>
      <patternFill patternType="gray125"/>
    </fill>
    <fill>
      <patternFill patternType="solid">
        <fgColor theme="6" tint="-0.499984740745262"/>
        <bgColor indexed="64"/>
      </patternFill>
    </fill>
    <fill>
      <patternFill patternType="solid">
        <fgColor theme="9" tint="0.79998168889431442"/>
        <bgColor theme="9" tint="0.79998168889431442"/>
      </patternFill>
    </fill>
    <fill>
      <patternFill patternType="solid">
        <fgColor rgb="FF5B9BD5"/>
        <bgColor indexed="64"/>
      </patternFill>
    </fill>
    <fill>
      <patternFill patternType="solid">
        <fgColor rgb="FFFFFF00"/>
        <bgColor indexed="64"/>
      </patternFill>
    </fill>
  </fills>
  <borders count="21">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s>
  <cellStyleXfs count="1">
    <xf numFmtId="0" fontId="0" fillId="0" borderId="0"/>
  </cellStyleXfs>
  <cellXfs count="119">
    <xf numFmtId="0" fontId="0" fillId="0" borderId="0" xfId="0" applyFont="1" applyAlignme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6" xfId="0" applyFont="1" applyFill="1" applyBorder="1" applyAlignment="1">
      <alignment horizontal="center" vertical="center"/>
    </xf>
    <xf numFmtId="0" fontId="0" fillId="0" borderId="4" xfId="0" applyFont="1" applyFill="1" applyBorder="1" applyAlignment="1">
      <alignment vertical="center"/>
    </xf>
    <xf numFmtId="14" fontId="0" fillId="0" borderId="5" xfId="0" applyNumberFormat="1" applyFont="1" applyFill="1" applyBorder="1" applyAlignment="1">
      <alignment horizontal="center" vertical="center"/>
    </xf>
    <xf numFmtId="0" fontId="1" fillId="0" borderId="4"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horizontal="center" vertical="center"/>
    </xf>
    <xf numFmtId="14" fontId="0" fillId="0" borderId="8" xfId="0" applyNumberFormat="1" applyFont="1" applyFill="1" applyBorder="1" applyAlignment="1">
      <alignment horizontal="center" vertical="center"/>
    </xf>
    <xf numFmtId="0" fontId="0" fillId="0" borderId="8" xfId="0" applyFont="1" applyFill="1" applyBorder="1" applyAlignment="1">
      <alignment horizontal="center" vertical="center"/>
    </xf>
    <xf numFmtId="14" fontId="2" fillId="0" borderId="4"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xf numFmtId="0" fontId="2" fillId="0" borderId="0" xfId="0" applyFont="1" applyAlignment="1"/>
    <xf numFmtId="0" fontId="2" fillId="0" borderId="4" xfId="0" applyFont="1" applyFill="1" applyBorder="1" applyAlignment="1">
      <alignment horizontal="center" vertical="center"/>
    </xf>
    <xf numFmtId="0" fontId="2" fillId="0" borderId="4" xfId="0" applyFont="1" applyFill="1" applyBorder="1" applyAlignment="1">
      <alignment vertical="center" wrapText="1"/>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horizontal="center"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left" vertical="center" wrapText="1"/>
    </xf>
    <xf numFmtId="14" fontId="0" fillId="0" borderId="2" xfId="0" applyNumberFormat="1" applyFont="1" applyFill="1" applyBorder="1" applyAlignment="1">
      <alignment horizontal="center" vertical="center"/>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7" xfId="0" applyFont="1" applyBorder="1" applyAlignment="1">
      <alignment horizontal="left" vertical="center" wrapText="1"/>
    </xf>
    <xf numFmtId="0" fontId="0" fillId="0" borderId="12"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horizontal="left" vertical="center"/>
    </xf>
    <xf numFmtId="0" fontId="0" fillId="0" borderId="0" xfId="0" applyFont="1" applyAlignment="1">
      <alignment horizontal="left" vertical="center"/>
    </xf>
    <xf numFmtId="0" fontId="2" fillId="0" borderId="10" xfId="0" applyFont="1" applyFill="1" applyBorder="1" applyAlignment="1">
      <alignment horizontal="left" wrapText="1"/>
    </xf>
    <xf numFmtId="0" fontId="0" fillId="0" borderId="0" xfId="0" applyFont="1" applyFill="1" applyAlignment="1">
      <alignment vertical="center"/>
    </xf>
    <xf numFmtId="0" fontId="0" fillId="0" borderId="0" xfId="0" applyFont="1" applyFill="1" applyAlignment="1"/>
    <xf numFmtId="0" fontId="4" fillId="0" borderId="10" xfId="0" applyFont="1" applyBorder="1" applyAlignment="1">
      <alignment vertical="center" wrapText="1"/>
    </xf>
    <xf numFmtId="0" fontId="5" fillId="0" borderId="10" xfId="0" applyFont="1" applyBorder="1" applyAlignment="1">
      <alignment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14"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wrapText="1"/>
    </xf>
    <xf numFmtId="14" fontId="2" fillId="0" borderId="4" xfId="0" applyNumberFormat="1" applyFont="1" applyBorder="1" applyAlignment="1">
      <alignment horizontal="center" vertical="center"/>
    </xf>
    <xf numFmtId="0" fontId="0" fillId="0" borderId="4" xfId="0" applyFont="1" applyBorder="1" applyAlignment="1">
      <alignment horizontal="center" vertical="center"/>
    </xf>
    <xf numFmtId="14" fontId="6" fillId="4"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8" fillId="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3" fillId="0" borderId="17" xfId="0" applyFont="1" applyFill="1" applyBorder="1" applyAlignment="1">
      <alignment vertical="center" wrapText="1"/>
    </xf>
    <xf numFmtId="0" fontId="9" fillId="0" borderId="17" xfId="0" applyFont="1" applyFill="1" applyBorder="1" applyAlignment="1">
      <alignment vertical="center" wrapText="1"/>
    </xf>
    <xf numFmtId="0" fontId="0" fillId="0" borderId="0" xfId="0" applyFont="1" applyBorder="1" applyAlignment="1"/>
    <xf numFmtId="0" fontId="7" fillId="0" borderId="0" xfId="0" applyFont="1" applyBorder="1" applyAlignment="1"/>
    <xf numFmtId="0" fontId="7" fillId="4" borderId="2"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17" xfId="0" applyFont="1" applyFill="1" applyBorder="1" applyAlignment="1">
      <alignment wrapText="1"/>
    </xf>
    <xf numFmtId="14" fontId="2" fillId="0" borderId="8" xfId="0" applyNumberFormat="1" applyFont="1" applyFill="1" applyBorder="1" applyAlignment="1">
      <alignment horizontal="center" vertical="center"/>
    </xf>
    <xf numFmtId="0" fontId="2" fillId="0" borderId="6" xfId="0" applyFont="1" applyFill="1" applyBorder="1" applyAlignment="1"/>
    <xf numFmtId="0" fontId="2" fillId="0" borderId="6" xfId="0" applyFont="1" applyFill="1" applyBorder="1" applyAlignment="1">
      <alignment vertical="center" wrapText="1"/>
    </xf>
    <xf numFmtId="0" fontId="9" fillId="0" borderId="10" xfId="0" applyFont="1" applyFill="1" applyBorder="1" applyAlignment="1">
      <alignment horizontal="center" vertical="center" wrapText="1"/>
    </xf>
    <xf numFmtId="0" fontId="2" fillId="0" borderId="6" xfId="0" applyFont="1" applyFill="1" applyBorder="1" applyAlignment="1">
      <alignment wrapText="1"/>
    </xf>
    <xf numFmtId="0" fontId="2" fillId="0" borderId="8" xfId="0" applyFont="1" applyFill="1" applyBorder="1" applyAlignment="1">
      <alignment horizontal="center" vertical="center"/>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14" fontId="2" fillId="0" borderId="8" xfId="0" applyNumberFormat="1" applyFont="1" applyBorder="1" applyAlignment="1">
      <alignment horizontal="center" vertical="center"/>
    </xf>
    <xf numFmtId="0" fontId="0" fillId="0" borderId="8" xfId="0" applyFont="1" applyBorder="1" applyAlignment="1">
      <alignment horizontal="center" vertical="center"/>
    </xf>
    <xf numFmtId="14" fontId="2"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16" fontId="2" fillId="0" borderId="10" xfId="0" applyNumberFormat="1" applyFont="1" applyBorder="1" applyAlignment="1">
      <alignment horizontal="center" vertical="center"/>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0" fillId="0" borderId="0" xfId="0" applyFont="1" applyAlignment="1">
      <alignment horizontal="left" vertical="center" wrapText="1"/>
    </xf>
    <xf numFmtId="0" fontId="0" fillId="0" borderId="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Alignment="1">
      <alignment horizontal="left"/>
    </xf>
    <xf numFmtId="0" fontId="8" fillId="0" borderId="6" xfId="0" applyFont="1" applyFill="1" applyBorder="1" applyAlignment="1">
      <alignment horizontal="left" vertical="center" wrapText="1"/>
    </xf>
    <xf numFmtId="0" fontId="2" fillId="0" borderId="4" xfId="0" applyFont="1" applyFill="1" applyBorder="1" applyAlignment="1">
      <alignment horizontal="center" wrapText="1"/>
    </xf>
    <xf numFmtId="0" fontId="2" fillId="0" borderId="11" xfId="0" applyFont="1" applyFill="1" applyBorder="1" applyAlignment="1">
      <alignment horizontal="center" vertical="center" wrapText="1"/>
    </xf>
    <xf numFmtId="0" fontId="0" fillId="0" borderId="0" xfId="0" applyFont="1" applyAlignment="1">
      <alignment horizontal="center" wrapText="1"/>
    </xf>
    <xf numFmtId="0" fontId="0" fillId="0" borderId="14" xfId="0" applyBorder="1" applyAlignment="1">
      <alignment horizontal="center"/>
    </xf>
    <xf numFmtId="0" fontId="0" fillId="0" borderId="14" xfId="0" applyBorder="1" applyAlignment="1">
      <alignment horizontal="left"/>
    </xf>
    <xf numFmtId="8" fontId="11" fillId="0" borderId="14" xfId="0" applyNumberFormat="1" applyFont="1" applyBorder="1" applyAlignment="1">
      <alignment horizontal="center"/>
    </xf>
    <xf numFmtId="8" fontId="0" fillId="0" borderId="14" xfId="0" applyNumberFormat="1" applyBorder="1" applyAlignment="1">
      <alignment horizontal="center"/>
    </xf>
    <xf numFmtId="0" fontId="0" fillId="0" borderId="14" xfId="0" applyBorder="1"/>
    <xf numFmtId="14" fontId="0" fillId="0" borderId="14" xfId="0" applyNumberFormat="1" applyBorder="1" applyAlignment="1">
      <alignment horizontal="center"/>
    </xf>
    <xf numFmtId="6" fontId="0" fillId="0" borderId="11" xfId="0" applyNumberFormat="1" applyBorder="1" applyAlignment="1">
      <alignment vertical="center"/>
    </xf>
    <xf numFmtId="0" fontId="0" fillId="5" borderId="6" xfId="0" applyFont="1" applyFill="1" applyBorder="1" applyAlignment="1">
      <alignment horizontal="center" vertical="center"/>
    </xf>
    <xf numFmtId="0" fontId="2" fillId="5"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horizontal="center"/>
    </xf>
  </cellXfs>
  <cellStyles count="1">
    <cellStyle name="Normal" xfId="0" builtinId="0"/>
  </cellStyles>
  <dxfs count="52">
    <dxf>
      <fill>
        <patternFill>
          <bgColor rgb="FF00B050"/>
        </patternFill>
      </fill>
    </dxf>
    <dxf>
      <fill>
        <patternFill>
          <bgColor theme="6" tint="0.79998168889431442"/>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family val="2"/>
      </font>
      <numFmt numFmtId="19" formatCode="m/d/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dxf>
    <dxf>
      <fill>
        <patternFill patternType="none">
          <bgColor auto="1"/>
        </patternFill>
      </fill>
    </dxf>
    <dxf>
      <border>
        <bottom style="thin">
          <color rgb="FF000000"/>
        </bottom>
      </border>
    </dxf>
    <dxf>
      <font>
        <b val="0"/>
        <family val="2"/>
      </font>
      <fill>
        <patternFill patternType="none">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scheme val="none"/>
      </font>
      <fill>
        <patternFill patternType="solid">
          <fgColor indexed="64"/>
          <bgColor rgb="FF5B9BD5"/>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ill>
        <patternFill patternType="solid">
          <fgColor indexed="64"/>
          <bgColor theme="6" tint="-0.49998474074526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rgb="FFD9E2F3"/>
          <bgColor rgb="FFD9E2F3"/>
        </patternFill>
      </fill>
    </dxf>
    <dxf>
      <fill>
        <patternFill patternType="solid">
          <fgColor rgb="FFDEEAF6"/>
          <bgColor rgb="FFDEEAF6"/>
        </patternFill>
      </fill>
    </dxf>
    <dxf>
      <fill>
        <patternFill patternType="solid">
          <fgColor rgb="FFFFFFFF"/>
          <bgColor rgb="FFFFFFFF"/>
        </patternFill>
      </fill>
    </dxf>
    <dxf>
      <fill>
        <patternFill patternType="solid">
          <fgColor rgb="FF5B9BD5"/>
          <bgColor rgb="FF5B9BD5"/>
        </patternFill>
      </fill>
    </dxf>
  </dxfs>
  <tableStyles count="1" defaultTableStyle="TableStyleMedium2" defaultPivotStyle="PivotStyleLight16">
    <tableStyle name="2019-style" pivot="0" count="4" xr9:uid="{00000000-0011-0000-FFFF-FFFF00000000}">
      <tableStyleElement type="headerRow" dxfId="51"/>
      <tableStyleElement type="totalRow" dxfId="50"/>
      <tableStyleElement type="firstRowStripe" dxfId="49"/>
      <tableStyleElement type="secondRowStripe" dxfId="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atelyn Esty" id="{04FFFCA8-2342-4502-A027-9349117DDF0A}" userId="" providerI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FBA42B-4794-4874-B75C-C4CC6828E6A9}" name="Table2" displayName="Table2" ref="A1:H38" totalsRowShown="0" headerRowDxfId="47" dataDxfId="45" headerRowBorderDxfId="46" tableBorderDxfId="44" totalsRowBorderDxfId="43">
  <autoFilter ref="A1:H38" xr:uid="{8C77961C-9DF9-41B6-AAF5-C40FEFD147DE}"/>
  <tableColumns count="8">
    <tableColumn id="2" xr3:uid="{D4552D2D-1B4E-400B-AA03-417571BFF752}" name="Client" dataDxfId="42"/>
    <tableColumn id="4" xr3:uid="{3CF703C6-5F65-465B-A3EA-F69A6FC104B3}" name="Status" dataDxfId="41"/>
    <tableColumn id="5" xr3:uid="{A5516925-6F25-401A-9BFF-F1A0CB0745A6}" name="Opp Type" dataDxfId="40"/>
    <tableColumn id="6" xr3:uid="{0C90DDF7-AC53-4B86-9D0B-449E5F116B17}" name="Opp Name" dataDxfId="39"/>
    <tableColumn id="7" xr3:uid="{035EAB79-062E-4D2C-B56E-6EEFB70EB374}" name="Capture Lead" dataDxfId="38"/>
    <tableColumn id="9" xr3:uid="{AA0D30A0-1C1E-45B5-B393-37F911F77E1D}" name="Proposal Lead" dataDxfId="37"/>
    <tableColumn id="8" xr3:uid="{44D16195-CBB0-4C91-A7AF-79FDF2FCDC01}" name="DRAFT Post" dataDxfId="36"/>
    <tableColumn id="1" xr3:uid="{25A2E17F-5DB0-4639-A082-55538720383B}" name="Column1" dataDxfId="3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E955D6-7978-41B2-B102-793033E8684A}" name="Table3" displayName="Table3" ref="A1:G270" totalsRowShown="0" headerRowDxfId="34" dataDxfId="32" headerRowBorderDxfId="33" tableBorderDxfId="31">
  <autoFilter ref="A1:G270" xr:uid="{2128CEF9-8A1B-4F1A-90BC-98E5DBCC42B1}">
    <filterColumn colId="6">
      <filters blank="1"/>
    </filterColumn>
  </autoFilter>
  <tableColumns count="7">
    <tableColumn id="1" xr3:uid="{6D20BFD7-E991-4124-9CEC-3373BB8B1B72}" name="Date" dataDxfId="30"/>
    <tableColumn id="2" xr3:uid="{1024A3E6-5556-4DEA-BAD1-FA4905CB6674}" name="Day" dataDxfId="29"/>
    <tableColumn id="3" xr3:uid="{23FC55E9-137B-4239-8786-06B715EBE82C}" name="Post Type" dataDxfId="28"/>
    <tableColumn id="4" xr3:uid="{2F517BFF-284D-40A6-A5F1-7A94D21814B8}" name="Details" dataDxfId="27"/>
    <tableColumn id="8" xr3:uid="{148C0B16-D043-4FE2-9F78-2DD4C42C232E}" name="Client" dataDxfId="26"/>
    <tableColumn id="7" xr3:uid="{27A9A79D-D0CA-49D8-BDDD-D8E75A7C8681}" name="Body" dataDxfId="25"/>
    <tableColumn id="9" xr3:uid="{D599310C-6A4C-4EBD-9FDF-C114B1F865C0}" name="Posted" dataDxfId="24"/>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25725-D331-44AB-9DE2-B99744F598DE}" name="Table_15" displayName="Table_15" ref="A1:I167" totalsRowCount="1" headerRowDxfId="23" dataDxfId="21" totalsRowDxfId="20" headerRowBorderDxfId="22">
  <autoFilter ref="A1:I166" xr:uid="{6225981A-F2AB-47C5-A061-30C4E87BCE43}">
    <filterColumn colId="7">
      <filters blank="1"/>
    </filterColumn>
  </autoFilter>
  <tableColumns count="9">
    <tableColumn id="1" xr3:uid="{458853F4-5CB8-48FE-950E-EA9EC73FAAA0}" name="Date" totalsRowFunction="custom" dataDxfId="19" totalsRowDxfId="10">
      <totalsRowFormula>#REF!+7</totalsRowFormula>
    </tableColumn>
    <tableColumn id="2" xr3:uid="{42F6F718-470B-4BCF-BDE5-55BB5A477BB3}" name="Day" totalsRowLabel="Tuesday" dataDxfId="18" totalsRowDxfId="9"/>
    <tableColumn id="3" xr3:uid="{3934C117-417F-4B54-9290-F9CB6953A140}" name="Post Type" totalsRowLabel="Happy New Year" dataDxfId="17" totalsRowDxfId="8"/>
    <tableColumn id="4" xr3:uid="{D6536331-4279-485A-8150-3BE2B4862F22}" name="Details" dataDxfId="16" totalsRowDxfId="7"/>
    <tableColumn id="5" xr3:uid="{C8690FB9-60CD-4596-85CA-76B5D80E2E37}" name="Title" dataDxfId="15" totalsRowDxfId="6"/>
    <tableColumn id="6" xr3:uid="{B5F44670-E00C-49CE-9E15-F6A96B501D15}" name="Tags" dataDxfId="14" totalsRowDxfId="5"/>
    <tableColumn id="7" xr3:uid="{AA4E229B-07DB-4685-BC1E-9AFAAF095AD2}" name="Client" dataDxfId="13" totalsRowDxfId="4"/>
    <tableColumn id="8" xr3:uid="{C4A6ECE8-8452-491D-9A68-CE5D079C016E}" name="Posted" dataDxfId="12" totalsRowDxfId="3"/>
    <tableColumn id="9" xr3:uid="{3C31B17A-EAB7-4BDE-A1EC-87AF37F835BF}" name="Body" dataDxfId="11" totalsRowDxfId="2"/>
  </tableColumns>
  <tableStyleInfo name="TableStyleMedium2"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41" dT="2019-10-03T13:22:59.47" personId="{04FFFCA8-2342-4502-A027-9349117DDF0A}" id="{4B65C732-9A01-4C6B-95A6-6F30A3016476}">
    <text xml:space="preserve">ttps://malamamolokai.org
</text>
  </threadedComment>
  <threadedComment ref="E164" dT="2019-10-03T13:21:03.23" personId="{04FFFCA8-2342-4502-A027-9349117DDF0A}" id="{2822FBFC-0910-4D20-BEA9-03CDB190EEA0}">
    <text xml:space="preserve">https://toledocenter.com/uncategorized/eating-disorders-among-active-duty-military-personnel/
</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ublicspendforum.net/events/webinar-finding-sbir-data-on-govshop/" TargetMode="External"/><Relationship Id="rId1" Type="http://schemas.openxmlformats.org/officeDocument/2006/relationships/hyperlink" Target="https://projectrescue.com/"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defensenews.com/opinion/commentary/2018/04/27/will-the-empire-strike-back-ota-and-the-future-of-acquisition/"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92DCA-7F5F-41E5-95E9-5EA091826A7F}">
  <dimension ref="A1:H38"/>
  <sheetViews>
    <sheetView zoomScale="80" zoomScaleNormal="80" workbookViewId="0">
      <selection activeCell="A2" sqref="A2:H2"/>
    </sheetView>
  </sheetViews>
  <sheetFormatPr defaultColWidth="9.140625" defaultRowHeight="15" x14ac:dyDescent="0.25"/>
  <cols>
    <col min="1" max="1" width="23.7109375" style="1" customWidth="1"/>
    <col min="2" max="2" width="12.140625" style="1" hidden="1" customWidth="1"/>
    <col min="3" max="3" width="19.140625" style="1" hidden="1" customWidth="1"/>
    <col min="4" max="4" width="65.140625" style="1" customWidth="1"/>
    <col min="5" max="5" width="15" style="1" bestFit="1" customWidth="1"/>
    <col min="6" max="6" width="17.5703125" style="1" customWidth="1"/>
    <col min="7" max="7" width="110" style="49" customWidth="1"/>
    <col min="8" max="16384" width="9.140625" style="1"/>
  </cols>
  <sheetData>
    <row r="1" spans="1:8" s="31" customFormat="1" x14ac:dyDescent="0.25">
      <c r="A1" s="32" t="s">
        <v>0</v>
      </c>
      <c r="B1" s="33" t="s">
        <v>1</v>
      </c>
      <c r="C1" s="33" t="s">
        <v>2</v>
      </c>
      <c r="D1" s="33" t="s">
        <v>3</v>
      </c>
      <c r="E1" s="33" t="s">
        <v>4</v>
      </c>
      <c r="F1" s="33" t="s">
        <v>5</v>
      </c>
      <c r="G1" s="34" t="s">
        <v>6</v>
      </c>
      <c r="H1" s="33" t="s">
        <v>577</v>
      </c>
    </row>
    <row r="2" spans="1:8" x14ac:dyDescent="0.25">
      <c r="A2" s="108" t="s">
        <v>573</v>
      </c>
      <c r="B2" s="109" t="s">
        <v>574</v>
      </c>
      <c r="C2" s="110" t="s">
        <v>575</v>
      </c>
      <c r="D2" s="111" t="s">
        <v>522</v>
      </c>
      <c r="E2" s="107" t="s">
        <v>576</v>
      </c>
      <c r="F2" s="107" t="s">
        <v>576</v>
      </c>
      <c r="G2" s="112">
        <v>43895</v>
      </c>
      <c r="H2" s="113">
        <v>50000</v>
      </c>
    </row>
    <row r="3" spans="1:8" x14ac:dyDescent="0.25">
      <c r="A3" s="43"/>
      <c r="B3" s="44"/>
      <c r="C3" s="44"/>
      <c r="D3" s="44"/>
      <c r="E3" s="44"/>
      <c r="F3" s="44"/>
      <c r="G3" s="45"/>
      <c r="H3" s="44"/>
    </row>
    <row r="4" spans="1:8" x14ac:dyDescent="0.25">
      <c r="A4" s="43"/>
      <c r="B4" s="44"/>
      <c r="C4" s="44"/>
      <c r="D4" s="44"/>
      <c r="E4" s="44"/>
      <c r="F4" s="44"/>
      <c r="G4" s="45"/>
      <c r="H4" s="44"/>
    </row>
    <row r="5" spans="1:8" x14ac:dyDescent="0.25">
      <c r="A5" s="43"/>
      <c r="B5" s="44"/>
      <c r="C5" s="44"/>
      <c r="D5" s="44"/>
      <c r="E5" s="44"/>
      <c r="F5" s="44"/>
      <c r="G5" s="45"/>
      <c r="H5" s="44"/>
    </row>
    <row r="6" spans="1:8" x14ac:dyDescent="0.25">
      <c r="A6" s="43"/>
      <c r="B6" s="44"/>
      <c r="C6" s="44"/>
      <c r="D6" s="44"/>
      <c r="E6" s="44"/>
      <c r="F6" s="44"/>
      <c r="G6" s="45"/>
      <c r="H6" s="44"/>
    </row>
    <row r="7" spans="1:8" x14ac:dyDescent="0.25">
      <c r="A7" s="43"/>
      <c r="B7" s="44"/>
      <c r="C7" s="44"/>
      <c r="D7" s="44"/>
      <c r="E7" s="44"/>
      <c r="F7" s="44"/>
      <c r="G7" s="45"/>
      <c r="H7" s="44"/>
    </row>
    <row r="8" spans="1:8" x14ac:dyDescent="0.25">
      <c r="A8" s="43"/>
      <c r="B8" s="44"/>
      <c r="C8" s="44"/>
      <c r="D8" s="44"/>
      <c r="E8" s="44"/>
      <c r="F8" s="44"/>
      <c r="G8" s="45"/>
      <c r="H8" s="44"/>
    </row>
    <row r="9" spans="1:8" x14ac:dyDescent="0.25">
      <c r="A9" s="43"/>
      <c r="B9" s="44"/>
      <c r="C9" s="44"/>
      <c r="D9" s="44"/>
      <c r="E9" s="44"/>
      <c r="F9" s="44"/>
      <c r="G9" s="45"/>
      <c r="H9" s="44"/>
    </row>
    <row r="10" spans="1:8" x14ac:dyDescent="0.25">
      <c r="A10" s="43"/>
      <c r="B10" s="44"/>
      <c r="C10" s="44"/>
      <c r="D10" s="44"/>
      <c r="E10" s="44"/>
      <c r="F10" s="44"/>
      <c r="G10" s="45"/>
      <c r="H10" s="44"/>
    </row>
    <row r="11" spans="1:8" x14ac:dyDescent="0.25">
      <c r="A11" s="43"/>
      <c r="B11" s="44"/>
      <c r="C11" s="44"/>
      <c r="D11" s="44"/>
      <c r="E11" s="44"/>
      <c r="F11" s="44"/>
      <c r="G11" s="45"/>
      <c r="H11" s="44"/>
    </row>
    <row r="12" spans="1:8" x14ac:dyDescent="0.25">
      <c r="A12" s="43"/>
      <c r="B12" s="44"/>
      <c r="C12" s="44"/>
      <c r="D12" s="44"/>
      <c r="E12" s="44"/>
      <c r="F12" s="44"/>
      <c r="G12" s="45"/>
      <c r="H12" s="44"/>
    </row>
    <row r="13" spans="1:8" x14ac:dyDescent="0.25">
      <c r="A13" s="43"/>
      <c r="B13" s="44"/>
      <c r="C13" s="44"/>
      <c r="D13" s="44"/>
      <c r="E13" s="44"/>
      <c r="F13" s="44"/>
      <c r="G13" s="45"/>
      <c r="H13" s="44"/>
    </row>
    <row r="14" spans="1:8" x14ac:dyDescent="0.25">
      <c r="A14" s="43"/>
      <c r="B14" s="44"/>
      <c r="C14" s="44"/>
      <c r="D14" s="44"/>
      <c r="E14" s="44"/>
      <c r="F14" s="44"/>
      <c r="G14" s="45"/>
      <c r="H14" s="44"/>
    </row>
    <row r="15" spans="1:8" x14ac:dyDescent="0.25">
      <c r="A15" s="43"/>
      <c r="B15" s="44"/>
      <c r="C15" s="44"/>
      <c r="D15" s="44"/>
      <c r="E15" s="44"/>
      <c r="F15" s="44"/>
      <c r="G15" s="45"/>
      <c r="H15" s="44"/>
    </row>
    <row r="16" spans="1:8" x14ac:dyDescent="0.25">
      <c r="A16" s="43"/>
      <c r="B16" s="44"/>
      <c r="C16" s="44"/>
      <c r="D16" s="44"/>
      <c r="E16" s="44"/>
      <c r="F16" s="44"/>
      <c r="G16" s="45"/>
      <c r="H16" s="44"/>
    </row>
    <row r="17" spans="1:8" x14ac:dyDescent="0.25">
      <c r="A17" s="43"/>
      <c r="B17" s="44"/>
      <c r="C17" s="44"/>
      <c r="D17" s="44"/>
      <c r="E17" s="44"/>
      <c r="F17" s="44"/>
      <c r="G17" s="45"/>
      <c r="H17" s="44"/>
    </row>
    <row r="18" spans="1:8" x14ac:dyDescent="0.25">
      <c r="A18" s="43"/>
      <c r="B18" s="44"/>
      <c r="C18" s="44"/>
      <c r="D18" s="44"/>
      <c r="E18" s="44"/>
      <c r="F18" s="44"/>
      <c r="G18" s="45"/>
      <c r="H18" s="44"/>
    </row>
    <row r="19" spans="1:8" x14ac:dyDescent="0.25">
      <c r="A19" s="43"/>
      <c r="B19" s="44"/>
      <c r="C19" s="44"/>
      <c r="D19" s="44"/>
      <c r="E19" s="44"/>
      <c r="F19" s="44"/>
      <c r="G19" s="45"/>
      <c r="H19" s="44"/>
    </row>
    <row r="20" spans="1:8" x14ac:dyDescent="0.25">
      <c r="A20" s="43"/>
      <c r="B20" s="44"/>
      <c r="C20" s="44"/>
      <c r="D20" s="44"/>
      <c r="E20" s="44"/>
      <c r="F20" s="44"/>
      <c r="G20" s="45"/>
      <c r="H20" s="44"/>
    </row>
    <row r="21" spans="1:8" x14ac:dyDescent="0.25">
      <c r="A21" s="43"/>
      <c r="B21" s="44"/>
      <c r="C21" s="44"/>
      <c r="D21" s="44"/>
      <c r="E21" s="44"/>
      <c r="F21" s="44"/>
      <c r="G21" s="45"/>
      <c r="H21" s="44"/>
    </row>
    <row r="22" spans="1:8" x14ac:dyDescent="0.25">
      <c r="A22" s="43"/>
      <c r="B22" s="44"/>
      <c r="C22" s="44"/>
      <c r="D22" s="44"/>
      <c r="E22" s="44"/>
      <c r="F22" s="44"/>
      <c r="G22" s="45"/>
      <c r="H22" s="44"/>
    </row>
    <row r="23" spans="1:8" x14ac:dyDescent="0.25">
      <c r="A23" s="43"/>
      <c r="B23" s="44"/>
      <c r="C23" s="44"/>
      <c r="D23" s="44"/>
      <c r="E23" s="44"/>
      <c r="F23" s="44"/>
      <c r="G23" s="45"/>
      <c r="H23" s="44"/>
    </row>
    <row r="24" spans="1:8" x14ac:dyDescent="0.25">
      <c r="A24" s="43"/>
      <c r="B24" s="44"/>
      <c r="C24" s="44"/>
      <c r="D24" s="44"/>
      <c r="E24" s="44"/>
      <c r="F24" s="44"/>
      <c r="G24" s="45"/>
      <c r="H24" s="44"/>
    </row>
    <row r="25" spans="1:8" x14ac:dyDescent="0.25">
      <c r="A25" s="43"/>
      <c r="B25" s="44"/>
      <c r="C25" s="44"/>
      <c r="D25" s="44"/>
      <c r="E25" s="44"/>
      <c r="F25" s="44"/>
      <c r="G25" s="45"/>
      <c r="H25" s="44"/>
    </row>
    <row r="26" spans="1:8" x14ac:dyDescent="0.25">
      <c r="A26" s="43"/>
      <c r="B26" s="44"/>
      <c r="C26" s="44"/>
      <c r="D26" s="44"/>
      <c r="E26" s="44"/>
      <c r="F26" s="44"/>
      <c r="G26" s="45"/>
      <c r="H26" s="44"/>
    </row>
    <row r="27" spans="1:8" x14ac:dyDescent="0.25">
      <c r="A27" s="43"/>
      <c r="B27" s="44"/>
      <c r="C27" s="44"/>
      <c r="D27" s="44"/>
      <c r="E27" s="44"/>
      <c r="F27" s="44"/>
      <c r="G27" s="45"/>
      <c r="H27" s="44"/>
    </row>
    <row r="28" spans="1:8" x14ac:dyDescent="0.25">
      <c r="A28" s="43"/>
      <c r="B28" s="44"/>
      <c r="C28" s="44"/>
      <c r="D28" s="44"/>
      <c r="E28" s="44"/>
      <c r="F28" s="44"/>
      <c r="G28" s="45"/>
      <c r="H28" s="44"/>
    </row>
    <row r="29" spans="1:8" x14ac:dyDescent="0.25">
      <c r="A29" s="43"/>
      <c r="B29" s="44"/>
      <c r="C29" s="44"/>
      <c r="D29" s="44"/>
      <c r="E29" s="44"/>
      <c r="F29" s="44"/>
      <c r="G29" s="45"/>
      <c r="H29" s="44"/>
    </row>
    <row r="30" spans="1:8" x14ac:dyDescent="0.25">
      <c r="A30" s="43"/>
      <c r="B30" s="44"/>
      <c r="C30" s="44"/>
      <c r="D30" s="44"/>
      <c r="E30" s="44"/>
      <c r="F30" s="44"/>
      <c r="G30" s="45"/>
      <c r="H30" s="44"/>
    </row>
    <row r="31" spans="1:8" x14ac:dyDescent="0.25">
      <c r="A31" s="43"/>
      <c r="B31" s="44"/>
      <c r="C31" s="44"/>
      <c r="D31" s="44"/>
      <c r="E31" s="44"/>
      <c r="F31" s="44"/>
      <c r="G31" s="45"/>
      <c r="H31" s="44"/>
    </row>
    <row r="32" spans="1:8" x14ac:dyDescent="0.25">
      <c r="A32" s="43"/>
      <c r="B32" s="44"/>
      <c r="C32" s="44"/>
      <c r="D32" s="44"/>
      <c r="E32" s="44"/>
      <c r="F32" s="44"/>
      <c r="G32" s="45"/>
      <c r="H32" s="44"/>
    </row>
    <row r="33" spans="1:8" x14ac:dyDescent="0.25">
      <c r="A33" s="43"/>
      <c r="B33" s="44"/>
      <c r="C33" s="44"/>
      <c r="D33" s="44"/>
      <c r="E33" s="44"/>
      <c r="F33" s="44"/>
      <c r="G33" s="45"/>
      <c r="H33" s="44"/>
    </row>
    <row r="34" spans="1:8" x14ac:dyDescent="0.25">
      <c r="A34" s="43"/>
      <c r="B34" s="44"/>
      <c r="C34" s="44"/>
      <c r="D34" s="44"/>
      <c r="E34" s="44"/>
      <c r="F34" s="44"/>
      <c r="G34" s="45"/>
      <c r="H34" s="44"/>
    </row>
    <row r="35" spans="1:8" x14ac:dyDescent="0.25">
      <c r="A35" s="43"/>
      <c r="B35" s="44"/>
      <c r="C35" s="44"/>
      <c r="D35" s="44"/>
      <c r="E35" s="44"/>
      <c r="F35" s="44"/>
      <c r="G35" s="45"/>
      <c r="H35" s="44"/>
    </row>
    <row r="36" spans="1:8" x14ac:dyDescent="0.25">
      <c r="A36" s="43"/>
      <c r="B36" s="44"/>
      <c r="C36" s="44"/>
      <c r="D36" s="44"/>
      <c r="E36" s="44"/>
      <c r="F36" s="44"/>
      <c r="G36" s="45"/>
      <c r="H36" s="44"/>
    </row>
    <row r="37" spans="1:8" x14ac:dyDescent="0.25">
      <c r="A37" s="43"/>
      <c r="B37" s="44"/>
      <c r="C37" s="44"/>
      <c r="D37" s="44"/>
      <c r="E37" s="44"/>
      <c r="F37" s="44"/>
      <c r="G37" s="45"/>
      <c r="H37" s="44"/>
    </row>
    <row r="38" spans="1:8" x14ac:dyDescent="0.25">
      <c r="A38" s="46"/>
      <c r="B38" s="47"/>
      <c r="C38" s="47"/>
      <c r="D38" s="47"/>
      <c r="E38" s="47"/>
      <c r="F38" s="47"/>
      <c r="G38" s="48"/>
      <c r="H38" s="47"/>
    </row>
  </sheetData>
  <phoneticPr fontId="10" type="noConversion"/>
  <conditionalFormatting sqref="B2">
    <cfRule type="cellIs" dxfId="1" priority="2" operator="equal">
      <formula>"Selected"</formula>
    </cfRule>
  </conditionalFormatting>
  <conditionalFormatting sqref="B2">
    <cfRule type="containsText" dxfId="0" priority="1" operator="containsText" text="Won">
      <formula>NOT(ISERROR(SEARCH("Won",B2)))</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78"/>
  <sheetViews>
    <sheetView tabSelected="1" zoomScale="60" zoomScaleNormal="60" workbookViewId="0">
      <selection activeCell="F146" sqref="F146"/>
    </sheetView>
  </sheetViews>
  <sheetFormatPr defaultColWidth="14.42578125" defaultRowHeight="105" customHeight="1" x14ac:dyDescent="0.25"/>
  <cols>
    <col min="1" max="1" width="15.140625" style="25" customWidth="1"/>
    <col min="2" max="2" width="14" customWidth="1"/>
    <col min="3" max="3" width="15.42578125" customWidth="1"/>
    <col min="4" max="4" width="26.140625" style="2" customWidth="1"/>
    <col min="5" max="5" width="23" style="106" customWidth="1"/>
    <col min="6" max="6" width="143.140625" style="102" customWidth="1"/>
    <col min="7" max="7" width="15.140625" style="118" customWidth="1"/>
    <col min="9" max="16384" width="14.42578125" style="71"/>
  </cols>
  <sheetData>
    <row r="1" spans="1:8" s="72" customFormat="1" ht="30" customHeight="1" x14ac:dyDescent="0.25">
      <c r="A1" s="62" t="s">
        <v>26</v>
      </c>
      <c r="B1" s="63" t="s">
        <v>27</v>
      </c>
      <c r="C1" s="63" t="s">
        <v>28</v>
      </c>
      <c r="D1" s="73" t="s">
        <v>29</v>
      </c>
      <c r="E1" s="73" t="s">
        <v>0</v>
      </c>
      <c r="F1" s="75" t="s">
        <v>33</v>
      </c>
      <c r="G1" s="74" t="s">
        <v>32</v>
      </c>
    </row>
    <row r="2" spans="1:8" ht="66" hidden="1" customHeight="1" x14ac:dyDescent="0.25">
      <c r="A2" s="19">
        <v>43831</v>
      </c>
      <c r="B2" s="26" t="s">
        <v>45</v>
      </c>
      <c r="C2" s="26" t="s">
        <v>419</v>
      </c>
      <c r="D2" s="10"/>
      <c r="E2" s="104"/>
      <c r="F2" s="82"/>
      <c r="G2" s="79" t="s">
        <v>8</v>
      </c>
      <c r="H2" s="71"/>
    </row>
    <row r="3" spans="1:8" ht="66" hidden="1" customHeight="1" x14ac:dyDescent="0.25">
      <c r="A3" s="19">
        <v>43832</v>
      </c>
      <c r="B3" s="26" t="s">
        <v>49</v>
      </c>
      <c r="C3" s="26" t="s">
        <v>40</v>
      </c>
      <c r="D3" s="55" t="s">
        <v>408</v>
      </c>
      <c r="E3" s="79" t="s">
        <v>50</v>
      </c>
      <c r="F3" s="83"/>
      <c r="G3" s="79" t="s">
        <v>8</v>
      </c>
      <c r="H3" s="71"/>
    </row>
    <row r="4" spans="1:8" ht="66" hidden="1" customHeight="1" x14ac:dyDescent="0.25">
      <c r="A4" s="19">
        <v>43833</v>
      </c>
      <c r="B4" s="26" t="s">
        <v>53</v>
      </c>
      <c r="C4" s="26" t="s">
        <v>419</v>
      </c>
      <c r="D4" s="10"/>
      <c r="E4" s="41" t="s">
        <v>578</v>
      </c>
      <c r="F4" s="77" t="s">
        <v>420</v>
      </c>
      <c r="G4" s="38" t="s">
        <v>8</v>
      </c>
      <c r="H4" s="71"/>
    </row>
    <row r="5" spans="1:8" ht="66" hidden="1" customHeight="1" x14ac:dyDescent="0.25">
      <c r="A5" s="19">
        <v>43836</v>
      </c>
      <c r="B5" s="26" t="s">
        <v>34</v>
      </c>
      <c r="C5" s="26" t="s">
        <v>40</v>
      </c>
      <c r="D5" s="10" t="s">
        <v>409</v>
      </c>
      <c r="E5" s="79" t="s">
        <v>92</v>
      </c>
      <c r="F5" s="83"/>
      <c r="G5" s="79" t="s">
        <v>8</v>
      </c>
      <c r="H5" s="71"/>
    </row>
    <row r="6" spans="1:8" ht="66" hidden="1" customHeight="1" x14ac:dyDescent="0.25">
      <c r="A6" s="19">
        <v>43837</v>
      </c>
      <c r="B6" s="26" t="s">
        <v>39</v>
      </c>
      <c r="C6" s="26" t="s">
        <v>419</v>
      </c>
      <c r="D6" s="10"/>
      <c r="E6" s="79" t="s">
        <v>421</v>
      </c>
      <c r="F6" s="76" t="s">
        <v>422</v>
      </c>
      <c r="G6" s="38" t="s">
        <v>8</v>
      </c>
      <c r="H6" s="71"/>
    </row>
    <row r="7" spans="1:8" ht="66" hidden="1" customHeight="1" x14ac:dyDescent="0.25">
      <c r="A7" s="19">
        <v>43838</v>
      </c>
      <c r="B7" s="26" t="s">
        <v>45</v>
      </c>
      <c r="C7" s="26" t="s">
        <v>423</v>
      </c>
      <c r="D7" s="55" t="s">
        <v>410</v>
      </c>
      <c r="E7" s="79" t="s">
        <v>60</v>
      </c>
      <c r="F7" s="83"/>
      <c r="G7" s="79" t="s">
        <v>8</v>
      </c>
      <c r="H7" s="71"/>
    </row>
    <row r="8" spans="1:8" ht="66" hidden="1" customHeight="1" x14ac:dyDescent="0.25">
      <c r="A8" s="19">
        <v>43839</v>
      </c>
      <c r="B8" s="26" t="s">
        <v>49</v>
      </c>
      <c r="C8" s="26" t="s">
        <v>419</v>
      </c>
      <c r="D8" s="10"/>
      <c r="E8" s="79" t="s">
        <v>424</v>
      </c>
      <c r="F8" s="76" t="s">
        <v>425</v>
      </c>
      <c r="G8" s="78" t="s">
        <v>8</v>
      </c>
      <c r="H8" s="71"/>
    </row>
    <row r="9" spans="1:8" ht="66" hidden="1" customHeight="1" x14ac:dyDescent="0.25">
      <c r="A9" s="19">
        <v>43840</v>
      </c>
      <c r="B9" s="26" t="s">
        <v>53</v>
      </c>
      <c r="C9" s="26" t="s">
        <v>423</v>
      </c>
      <c r="D9" s="10" t="s">
        <v>411</v>
      </c>
      <c r="E9" s="79" t="s">
        <v>69</v>
      </c>
      <c r="F9" s="83"/>
      <c r="G9" s="79" t="s">
        <v>8</v>
      </c>
      <c r="H9" s="71"/>
    </row>
    <row r="10" spans="1:8" ht="66" hidden="1" customHeight="1" x14ac:dyDescent="0.25">
      <c r="A10" s="19">
        <v>43843</v>
      </c>
      <c r="B10" s="26" t="s">
        <v>34</v>
      </c>
      <c r="C10" s="26" t="s">
        <v>419</v>
      </c>
      <c r="D10" s="55" t="s">
        <v>426</v>
      </c>
      <c r="E10" s="41" t="s">
        <v>427</v>
      </c>
      <c r="F10" s="69" t="s">
        <v>428</v>
      </c>
      <c r="G10" s="38" t="s">
        <v>8</v>
      </c>
      <c r="H10" s="71"/>
    </row>
    <row r="11" spans="1:8" ht="66" hidden="1" customHeight="1" x14ac:dyDescent="0.25">
      <c r="A11" s="19">
        <v>43844</v>
      </c>
      <c r="B11" s="26" t="s">
        <v>39</v>
      </c>
      <c r="C11" s="26" t="s">
        <v>423</v>
      </c>
      <c r="D11" s="10" t="s">
        <v>412</v>
      </c>
      <c r="E11" s="79" t="s">
        <v>82</v>
      </c>
      <c r="F11" s="83"/>
      <c r="G11" s="79" t="s">
        <v>8</v>
      </c>
      <c r="H11" s="71"/>
    </row>
    <row r="12" spans="1:8" ht="66" hidden="1" customHeight="1" x14ac:dyDescent="0.25">
      <c r="A12" s="19">
        <v>43845</v>
      </c>
      <c r="B12" s="26" t="s">
        <v>45</v>
      </c>
      <c r="C12" s="26" t="s">
        <v>419</v>
      </c>
      <c r="D12" s="10"/>
      <c r="E12" s="41" t="s">
        <v>429</v>
      </c>
      <c r="F12" s="76" t="s">
        <v>430</v>
      </c>
      <c r="G12" s="79" t="s">
        <v>8</v>
      </c>
      <c r="H12" s="71"/>
    </row>
    <row r="13" spans="1:8" ht="66" hidden="1" customHeight="1" x14ac:dyDescent="0.25">
      <c r="A13" s="19">
        <v>43846</v>
      </c>
      <c r="B13" s="26" t="s">
        <v>49</v>
      </c>
      <c r="C13" s="26" t="s">
        <v>423</v>
      </c>
      <c r="D13" s="27" t="s">
        <v>414</v>
      </c>
      <c r="E13" s="79" t="s">
        <v>125</v>
      </c>
      <c r="F13" s="83"/>
      <c r="G13" s="79" t="s">
        <v>8</v>
      </c>
      <c r="H13" s="71"/>
    </row>
    <row r="14" spans="1:8" ht="66" hidden="1" customHeight="1" x14ac:dyDescent="0.25">
      <c r="A14" s="19">
        <v>43847</v>
      </c>
      <c r="B14" s="26" t="s">
        <v>53</v>
      </c>
      <c r="C14" s="26" t="s">
        <v>419</v>
      </c>
      <c r="D14" s="10"/>
      <c r="E14" s="41" t="s">
        <v>12</v>
      </c>
      <c r="F14" s="76" t="s">
        <v>431</v>
      </c>
      <c r="G14" s="79" t="s">
        <v>8</v>
      </c>
      <c r="H14" s="71"/>
    </row>
    <row r="15" spans="1:8" ht="66" hidden="1" customHeight="1" x14ac:dyDescent="0.25">
      <c r="A15" s="19">
        <v>43850</v>
      </c>
      <c r="B15" s="26" t="s">
        <v>34</v>
      </c>
      <c r="C15" s="26" t="s">
        <v>423</v>
      </c>
      <c r="D15" s="10" t="s">
        <v>415</v>
      </c>
      <c r="E15" s="79" t="s">
        <v>308</v>
      </c>
      <c r="F15" s="83"/>
      <c r="G15" s="79" t="s">
        <v>8</v>
      </c>
      <c r="H15" s="71"/>
    </row>
    <row r="16" spans="1:8" ht="66" hidden="1" customHeight="1" x14ac:dyDescent="0.25">
      <c r="A16" s="19">
        <v>43851</v>
      </c>
      <c r="B16" s="26" t="s">
        <v>39</v>
      </c>
      <c r="C16" s="26" t="s">
        <v>419</v>
      </c>
      <c r="D16" s="10"/>
      <c r="E16" s="41" t="s">
        <v>10</v>
      </c>
      <c r="F16" s="76" t="s">
        <v>432</v>
      </c>
      <c r="G16" s="79" t="s">
        <v>8</v>
      </c>
      <c r="H16" s="71"/>
    </row>
    <row r="17" spans="1:8" ht="66" hidden="1" customHeight="1" x14ac:dyDescent="0.25">
      <c r="A17" s="19">
        <v>43852</v>
      </c>
      <c r="B17" s="26" t="s">
        <v>45</v>
      </c>
      <c r="C17" s="26" t="s">
        <v>423</v>
      </c>
      <c r="D17" s="27" t="s">
        <v>416</v>
      </c>
      <c r="E17" s="79" t="s">
        <v>499</v>
      </c>
      <c r="F17" s="83"/>
      <c r="G17" s="79" t="s">
        <v>8</v>
      </c>
      <c r="H17" s="71"/>
    </row>
    <row r="18" spans="1:8" ht="66" hidden="1" customHeight="1" x14ac:dyDescent="0.25">
      <c r="A18" s="19">
        <v>43853</v>
      </c>
      <c r="B18" s="26" t="s">
        <v>49</v>
      </c>
      <c r="C18" s="26" t="s">
        <v>419</v>
      </c>
      <c r="D18" s="27"/>
      <c r="E18" s="84" t="s">
        <v>433</v>
      </c>
      <c r="F18" s="76" t="s">
        <v>434</v>
      </c>
      <c r="G18" s="79" t="s">
        <v>8</v>
      </c>
      <c r="H18" s="71"/>
    </row>
    <row r="19" spans="1:8" ht="66" hidden="1" customHeight="1" x14ac:dyDescent="0.25">
      <c r="A19" s="19">
        <v>43854</v>
      </c>
      <c r="B19" s="26" t="s">
        <v>53</v>
      </c>
      <c r="C19" s="26" t="s">
        <v>423</v>
      </c>
      <c r="D19" s="27" t="s">
        <v>417</v>
      </c>
      <c r="E19" s="79"/>
      <c r="F19" s="83"/>
      <c r="G19" s="79" t="s">
        <v>8</v>
      </c>
      <c r="H19" s="71"/>
    </row>
    <row r="20" spans="1:8" ht="66" hidden="1" customHeight="1" x14ac:dyDescent="0.25">
      <c r="A20" s="19">
        <v>43857</v>
      </c>
      <c r="B20" s="26" t="s">
        <v>34</v>
      </c>
      <c r="C20" s="26" t="s">
        <v>419</v>
      </c>
      <c r="D20" s="27"/>
      <c r="E20" s="84" t="s">
        <v>435</v>
      </c>
      <c r="F20" s="85" t="s">
        <v>436</v>
      </c>
      <c r="G20" s="79" t="s">
        <v>8</v>
      </c>
      <c r="H20" s="71"/>
    </row>
    <row r="21" spans="1:8" ht="66" hidden="1" customHeight="1" x14ac:dyDescent="0.25">
      <c r="A21" s="19">
        <v>43858</v>
      </c>
      <c r="B21" s="26" t="s">
        <v>39</v>
      </c>
      <c r="C21" s="26" t="s">
        <v>423</v>
      </c>
      <c r="D21" s="27" t="s">
        <v>331</v>
      </c>
      <c r="E21" s="79"/>
      <c r="F21" s="83"/>
      <c r="G21" s="79" t="s">
        <v>8</v>
      </c>
      <c r="H21" s="71"/>
    </row>
    <row r="22" spans="1:8" ht="66" hidden="1" customHeight="1" x14ac:dyDescent="0.25">
      <c r="A22" s="19">
        <v>43859</v>
      </c>
      <c r="B22" s="26" t="s">
        <v>45</v>
      </c>
      <c r="C22" s="26" t="s">
        <v>419</v>
      </c>
      <c r="D22" s="27"/>
      <c r="E22" s="84" t="s">
        <v>437</v>
      </c>
      <c r="F22" s="83" t="s">
        <v>438</v>
      </c>
      <c r="G22" s="79" t="s">
        <v>8</v>
      </c>
      <c r="H22" s="71"/>
    </row>
    <row r="23" spans="1:8" ht="66" hidden="1" customHeight="1" x14ac:dyDescent="0.25">
      <c r="A23" s="19">
        <v>43860</v>
      </c>
      <c r="B23" s="26" t="s">
        <v>49</v>
      </c>
      <c r="C23" s="26" t="s">
        <v>423</v>
      </c>
      <c r="D23" s="27" t="s">
        <v>418</v>
      </c>
      <c r="E23" s="79"/>
      <c r="F23" s="83"/>
      <c r="G23" s="79" t="s">
        <v>8</v>
      </c>
      <c r="H23" s="71"/>
    </row>
    <row r="24" spans="1:8" ht="66" hidden="1" customHeight="1" x14ac:dyDescent="0.25">
      <c r="A24" s="19">
        <v>43861</v>
      </c>
      <c r="B24" s="26" t="s">
        <v>53</v>
      </c>
      <c r="C24" s="26" t="s">
        <v>419</v>
      </c>
      <c r="D24" s="27"/>
      <c r="E24" s="84"/>
      <c r="F24" s="82" t="s">
        <v>439</v>
      </c>
      <c r="G24" s="79" t="s">
        <v>8</v>
      </c>
      <c r="H24" s="71"/>
    </row>
    <row r="25" spans="1:8" ht="66" hidden="1" customHeight="1" x14ac:dyDescent="0.25">
      <c r="A25" s="19">
        <v>43864</v>
      </c>
      <c r="B25" s="26" t="s">
        <v>34</v>
      </c>
      <c r="C25" s="26" t="s">
        <v>423</v>
      </c>
      <c r="D25" s="27" t="s">
        <v>362</v>
      </c>
      <c r="E25" s="79"/>
      <c r="F25" s="83"/>
      <c r="G25" s="79" t="s">
        <v>8</v>
      </c>
      <c r="H25" s="71"/>
    </row>
    <row r="26" spans="1:8" ht="66" hidden="1" customHeight="1" x14ac:dyDescent="0.25">
      <c r="A26" s="19">
        <v>43865</v>
      </c>
      <c r="B26" s="26" t="s">
        <v>39</v>
      </c>
      <c r="C26" s="26" t="s">
        <v>419</v>
      </c>
      <c r="D26" s="27"/>
      <c r="E26" s="84" t="s">
        <v>440</v>
      </c>
      <c r="F26" s="83" t="s">
        <v>441</v>
      </c>
      <c r="G26" s="79" t="s">
        <v>8</v>
      </c>
      <c r="H26" s="71"/>
    </row>
    <row r="27" spans="1:8" ht="66" hidden="1" customHeight="1" x14ac:dyDescent="0.25">
      <c r="A27" s="19">
        <v>43866</v>
      </c>
      <c r="B27" s="26" t="s">
        <v>45</v>
      </c>
      <c r="C27" s="26" t="s">
        <v>423</v>
      </c>
      <c r="D27" s="27" t="s">
        <v>442</v>
      </c>
      <c r="E27" s="79"/>
      <c r="F27" s="83"/>
      <c r="G27" s="79" t="s">
        <v>8</v>
      </c>
      <c r="H27" s="71"/>
    </row>
    <row r="28" spans="1:8" ht="66" hidden="1" customHeight="1" x14ac:dyDescent="0.25">
      <c r="A28" s="19">
        <v>43867</v>
      </c>
      <c r="B28" s="26" t="s">
        <v>49</v>
      </c>
      <c r="C28" s="26" t="s">
        <v>419</v>
      </c>
      <c r="D28" s="27"/>
      <c r="E28" s="105" t="s">
        <v>443</v>
      </c>
      <c r="F28" s="83" t="s">
        <v>444</v>
      </c>
      <c r="G28" s="79" t="s">
        <v>8</v>
      </c>
      <c r="H28" s="71"/>
    </row>
    <row r="29" spans="1:8" ht="66" hidden="1" customHeight="1" x14ac:dyDescent="0.25">
      <c r="A29" s="19">
        <v>43868</v>
      </c>
      <c r="B29" s="26" t="s">
        <v>53</v>
      </c>
      <c r="C29" s="26" t="s">
        <v>423</v>
      </c>
      <c r="D29" s="27" t="s">
        <v>408</v>
      </c>
      <c r="E29" s="79"/>
      <c r="F29" s="83"/>
      <c r="G29" s="79" t="s">
        <v>8</v>
      </c>
      <c r="H29" s="71"/>
    </row>
    <row r="30" spans="1:8" ht="66" hidden="1" customHeight="1" x14ac:dyDescent="0.25">
      <c r="A30" s="19">
        <v>43871</v>
      </c>
      <c r="B30" s="26" t="s">
        <v>34</v>
      </c>
      <c r="C30" s="26" t="s">
        <v>419</v>
      </c>
      <c r="D30" s="27"/>
      <c r="E30" s="84" t="s">
        <v>445</v>
      </c>
      <c r="F30" s="83" t="s">
        <v>446</v>
      </c>
      <c r="G30" s="79" t="s">
        <v>8</v>
      </c>
      <c r="H30" s="71"/>
    </row>
    <row r="31" spans="1:8" ht="66" hidden="1" customHeight="1" x14ac:dyDescent="0.25">
      <c r="A31" s="19">
        <v>43872</v>
      </c>
      <c r="B31" s="26" t="s">
        <v>39</v>
      </c>
      <c r="C31" s="26" t="s">
        <v>423</v>
      </c>
      <c r="D31" s="27" t="s">
        <v>409</v>
      </c>
      <c r="E31" s="79"/>
      <c r="F31" s="83" t="s">
        <v>447</v>
      </c>
      <c r="G31" s="79" t="s">
        <v>8</v>
      </c>
      <c r="H31" s="71"/>
    </row>
    <row r="32" spans="1:8" ht="66" hidden="1" customHeight="1" x14ac:dyDescent="0.25">
      <c r="A32" s="19">
        <v>43873</v>
      </c>
      <c r="B32" s="26" t="s">
        <v>45</v>
      </c>
      <c r="C32" s="26" t="s">
        <v>419</v>
      </c>
      <c r="D32" s="27"/>
      <c r="E32" s="41" t="s">
        <v>448</v>
      </c>
      <c r="F32" s="83" t="s">
        <v>449</v>
      </c>
      <c r="G32" s="79" t="s">
        <v>8</v>
      </c>
      <c r="H32" s="71"/>
    </row>
    <row r="33" spans="1:8" ht="66" hidden="1" customHeight="1" x14ac:dyDescent="0.25">
      <c r="A33" s="19">
        <v>43874</v>
      </c>
      <c r="B33" s="26" t="s">
        <v>49</v>
      </c>
      <c r="C33" s="26" t="s">
        <v>423</v>
      </c>
      <c r="D33" s="27" t="s">
        <v>410</v>
      </c>
      <c r="E33" s="79"/>
      <c r="F33" s="83"/>
      <c r="G33" s="79" t="s">
        <v>8</v>
      </c>
      <c r="H33" s="71"/>
    </row>
    <row r="34" spans="1:8" ht="66" hidden="1" customHeight="1" x14ac:dyDescent="0.25">
      <c r="A34" s="19">
        <v>43875</v>
      </c>
      <c r="B34" s="26" t="s">
        <v>53</v>
      </c>
      <c r="C34" s="26" t="s">
        <v>419</v>
      </c>
      <c r="D34" s="27"/>
      <c r="E34" s="84" t="s">
        <v>450</v>
      </c>
      <c r="F34" s="83" t="s">
        <v>451</v>
      </c>
      <c r="G34" s="79" t="s">
        <v>8</v>
      </c>
      <c r="H34" s="71"/>
    </row>
    <row r="35" spans="1:8" ht="66" hidden="1" customHeight="1" x14ac:dyDescent="0.25">
      <c r="A35" s="19">
        <v>43878</v>
      </c>
      <c r="B35" s="26" t="s">
        <v>34</v>
      </c>
      <c r="C35" s="26" t="s">
        <v>423</v>
      </c>
      <c r="D35" s="27" t="s">
        <v>411</v>
      </c>
      <c r="E35" s="79"/>
      <c r="F35" s="83"/>
      <c r="G35" s="79" t="s">
        <v>8</v>
      </c>
      <c r="H35" s="71"/>
    </row>
    <row r="36" spans="1:8" ht="66" hidden="1" customHeight="1" x14ac:dyDescent="0.25">
      <c r="A36" s="19">
        <v>43879</v>
      </c>
      <c r="B36" s="26" t="s">
        <v>39</v>
      </c>
      <c r="C36" s="26" t="s">
        <v>419</v>
      </c>
      <c r="D36" s="27"/>
      <c r="E36" s="79"/>
      <c r="F36" s="83" t="s">
        <v>452</v>
      </c>
      <c r="G36" s="79" t="s">
        <v>8</v>
      </c>
      <c r="H36" s="71"/>
    </row>
    <row r="37" spans="1:8" ht="66" hidden="1" customHeight="1" x14ac:dyDescent="0.25">
      <c r="A37" s="19">
        <v>43880</v>
      </c>
      <c r="B37" s="26" t="s">
        <v>45</v>
      </c>
      <c r="C37" s="26" t="s">
        <v>423</v>
      </c>
      <c r="D37" s="27" t="s">
        <v>412</v>
      </c>
      <c r="E37" s="79"/>
      <c r="F37" s="83"/>
      <c r="G37" s="79" t="s">
        <v>8</v>
      </c>
      <c r="H37" s="71"/>
    </row>
    <row r="38" spans="1:8" ht="66" hidden="1" customHeight="1" x14ac:dyDescent="0.25">
      <c r="A38" s="19">
        <v>43881</v>
      </c>
      <c r="B38" s="26" t="s">
        <v>49</v>
      </c>
      <c r="C38" s="26" t="s">
        <v>419</v>
      </c>
      <c r="D38" s="27"/>
      <c r="E38" s="79"/>
      <c r="F38" s="83" t="s">
        <v>451</v>
      </c>
      <c r="G38" s="79" t="s">
        <v>8</v>
      </c>
      <c r="H38" s="71"/>
    </row>
    <row r="39" spans="1:8" ht="66" hidden="1" customHeight="1" x14ac:dyDescent="0.25">
      <c r="A39" s="19">
        <v>43882</v>
      </c>
      <c r="B39" s="26" t="s">
        <v>53</v>
      </c>
      <c r="C39" s="26" t="s">
        <v>423</v>
      </c>
      <c r="D39" s="27" t="s">
        <v>414</v>
      </c>
      <c r="E39" s="79"/>
      <c r="F39" s="83"/>
      <c r="G39" s="79" t="s">
        <v>8</v>
      </c>
      <c r="H39" s="71"/>
    </row>
    <row r="40" spans="1:8" ht="66" hidden="1" customHeight="1" x14ac:dyDescent="0.25">
      <c r="A40" s="19">
        <v>43885</v>
      </c>
      <c r="B40" s="26" t="s">
        <v>34</v>
      </c>
      <c r="C40" s="26" t="s">
        <v>419</v>
      </c>
      <c r="D40" s="40" t="s">
        <v>426</v>
      </c>
      <c r="E40" s="79" t="s">
        <v>427</v>
      </c>
      <c r="F40" s="70" t="s">
        <v>453</v>
      </c>
      <c r="G40" s="38" t="s">
        <v>8</v>
      </c>
      <c r="H40" s="71"/>
    </row>
    <row r="41" spans="1:8" ht="66" hidden="1" customHeight="1" x14ac:dyDescent="0.25">
      <c r="A41" s="19">
        <v>43886</v>
      </c>
      <c r="B41" s="26" t="s">
        <v>39</v>
      </c>
      <c r="C41" s="26" t="s">
        <v>423</v>
      </c>
      <c r="D41" s="27" t="s">
        <v>415</v>
      </c>
      <c r="E41" s="79"/>
      <c r="F41" s="83"/>
      <c r="G41" s="79" t="s">
        <v>8</v>
      </c>
      <c r="H41" s="71"/>
    </row>
    <row r="42" spans="1:8" ht="66" hidden="1" customHeight="1" x14ac:dyDescent="0.25">
      <c r="A42" s="19">
        <v>43887</v>
      </c>
      <c r="B42" s="26" t="s">
        <v>45</v>
      </c>
      <c r="C42" s="26" t="s">
        <v>419</v>
      </c>
      <c r="D42" s="27" t="s">
        <v>454</v>
      </c>
      <c r="E42" s="79"/>
      <c r="F42" s="83"/>
      <c r="G42" s="79" t="s">
        <v>8</v>
      </c>
      <c r="H42" s="71"/>
    </row>
    <row r="43" spans="1:8" ht="66" hidden="1" customHeight="1" x14ac:dyDescent="0.25">
      <c r="A43" s="19">
        <v>43888</v>
      </c>
      <c r="B43" s="26" t="s">
        <v>49</v>
      </c>
      <c r="C43" s="26" t="s">
        <v>423</v>
      </c>
      <c r="D43" s="27"/>
      <c r="E43" s="79" t="s">
        <v>13</v>
      </c>
      <c r="F43" s="80" t="s">
        <v>455</v>
      </c>
      <c r="G43" s="79" t="s">
        <v>8</v>
      </c>
      <c r="H43" s="71"/>
    </row>
    <row r="44" spans="1:8" ht="66" hidden="1" customHeight="1" x14ac:dyDescent="0.25">
      <c r="A44" s="19">
        <v>43889</v>
      </c>
      <c r="B44" s="26" t="s">
        <v>53</v>
      </c>
      <c r="C44" s="26" t="s">
        <v>419</v>
      </c>
      <c r="D44" s="27" t="s">
        <v>417</v>
      </c>
      <c r="E44" s="79"/>
      <c r="F44" s="83"/>
      <c r="G44" s="79" t="s">
        <v>8</v>
      </c>
      <c r="H44" s="71"/>
    </row>
    <row r="45" spans="1:8" ht="66" hidden="1" customHeight="1" x14ac:dyDescent="0.25">
      <c r="A45" s="19">
        <v>43892</v>
      </c>
      <c r="B45" s="26" t="s">
        <v>34</v>
      </c>
      <c r="C45" s="26" t="s">
        <v>419</v>
      </c>
      <c r="D45" s="27"/>
      <c r="E45" s="79" t="s">
        <v>329</v>
      </c>
      <c r="F45" s="83" t="s">
        <v>456</v>
      </c>
      <c r="G45" s="79" t="s">
        <v>8</v>
      </c>
      <c r="H45" s="71"/>
    </row>
    <row r="46" spans="1:8" ht="66" hidden="1" customHeight="1" x14ac:dyDescent="0.25">
      <c r="A46" s="19">
        <v>43893</v>
      </c>
      <c r="B46" s="26" t="s">
        <v>39</v>
      </c>
      <c r="C46" s="26" t="s">
        <v>423</v>
      </c>
      <c r="D46" s="27" t="s">
        <v>331</v>
      </c>
      <c r="E46" s="79"/>
      <c r="F46" s="83"/>
      <c r="G46" s="79" t="s">
        <v>8</v>
      </c>
      <c r="H46" s="71"/>
    </row>
    <row r="47" spans="1:8" ht="66" hidden="1" customHeight="1" x14ac:dyDescent="0.25">
      <c r="A47" s="19">
        <v>43894</v>
      </c>
      <c r="B47" s="26" t="s">
        <v>45</v>
      </c>
      <c r="C47" s="26" t="s">
        <v>419</v>
      </c>
      <c r="D47" s="27"/>
      <c r="E47" s="79" t="s">
        <v>457</v>
      </c>
      <c r="F47" s="80" t="s">
        <v>458</v>
      </c>
      <c r="G47" s="79" t="s">
        <v>8</v>
      </c>
      <c r="H47" s="71"/>
    </row>
    <row r="48" spans="1:8" ht="66" hidden="1" customHeight="1" x14ac:dyDescent="0.25">
      <c r="A48" s="19">
        <v>43895</v>
      </c>
      <c r="B48" s="26" t="s">
        <v>49</v>
      </c>
      <c r="C48" s="26" t="s">
        <v>44</v>
      </c>
      <c r="D48" s="27"/>
      <c r="E48" s="79"/>
      <c r="F48" s="83"/>
      <c r="G48" s="79" t="s">
        <v>8</v>
      </c>
      <c r="H48" s="71"/>
    </row>
    <row r="49" spans="1:8" ht="66" hidden="1" customHeight="1" x14ac:dyDescent="0.25">
      <c r="A49" s="19">
        <v>43896</v>
      </c>
      <c r="B49" s="26" t="s">
        <v>53</v>
      </c>
      <c r="C49" s="26" t="s">
        <v>44</v>
      </c>
      <c r="D49" s="27"/>
      <c r="E49" s="79"/>
      <c r="F49" s="80"/>
      <c r="G49" s="79" t="s">
        <v>8</v>
      </c>
      <c r="H49" s="71"/>
    </row>
    <row r="50" spans="1:8" ht="66" hidden="1" customHeight="1" x14ac:dyDescent="0.25">
      <c r="A50" s="19">
        <v>43899</v>
      </c>
      <c r="B50" s="26" t="s">
        <v>34</v>
      </c>
      <c r="C50" s="26" t="s">
        <v>44</v>
      </c>
      <c r="D50" s="27"/>
      <c r="E50" s="79"/>
      <c r="F50" s="80"/>
      <c r="G50" s="79" t="s">
        <v>8</v>
      </c>
      <c r="H50" s="71"/>
    </row>
    <row r="51" spans="1:8" ht="66" hidden="1" customHeight="1" x14ac:dyDescent="0.25">
      <c r="A51" s="19">
        <v>43900</v>
      </c>
      <c r="B51" s="26" t="s">
        <v>39</v>
      </c>
      <c r="C51" s="26" t="s">
        <v>44</v>
      </c>
      <c r="D51" s="27"/>
      <c r="E51" s="79"/>
      <c r="F51" s="83"/>
      <c r="G51" s="79" t="s">
        <v>8</v>
      </c>
      <c r="H51" s="71"/>
    </row>
    <row r="52" spans="1:8" ht="66" hidden="1" customHeight="1" x14ac:dyDescent="0.25">
      <c r="A52" s="19">
        <v>43901</v>
      </c>
      <c r="B52" s="26" t="s">
        <v>45</v>
      </c>
      <c r="C52" s="26" t="s">
        <v>44</v>
      </c>
      <c r="D52" s="27"/>
      <c r="E52" s="79"/>
      <c r="F52" s="80"/>
      <c r="G52" s="79" t="s">
        <v>8</v>
      </c>
      <c r="H52" s="71"/>
    </row>
    <row r="53" spans="1:8" ht="66" hidden="1" customHeight="1" x14ac:dyDescent="0.25">
      <c r="A53" s="19">
        <v>43902</v>
      </c>
      <c r="B53" s="26" t="s">
        <v>49</v>
      </c>
      <c r="C53" s="26" t="s">
        <v>44</v>
      </c>
      <c r="D53" s="27"/>
      <c r="E53" s="79"/>
      <c r="F53" s="83"/>
      <c r="G53" s="79" t="s">
        <v>8</v>
      </c>
      <c r="H53" s="71"/>
    </row>
    <row r="54" spans="1:8" ht="66" hidden="1" customHeight="1" x14ac:dyDescent="0.25">
      <c r="A54" s="19">
        <v>43903</v>
      </c>
      <c r="B54" s="26" t="s">
        <v>53</v>
      </c>
      <c r="C54" s="26" t="s">
        <v>44</v>
      </c>
      <c r="D54" s="27"/>
      <c r="E54" s="79"/>
      <c r="F54" s="80"/>
      <c r="G54" s="79" t="s">
        <v>8</v>
      </c>
      <c r="H54" s="71"/>
    </row>
    <row r="55" spans="1:8" ht="105" hidden="1" customHeight="1" x14ac:dyDescent="0.25">
      <c r="A55" s="19">
        <v>43906</v>
      </c>
      <c r="B55" s="26" t="s">
        <v>34</v>
      </c>
      <c r="C55" s="26" t="s">
        <v>423</v>
      </c>
      <c r="D55" s="27" t="s">
        <v>500</v>
      </c>
      <c r="E55" s="79" t="s">
        <v>418</v>
      </c>
      <c r="F55" s="96" t="s">
        <v>498</v>
      </c>
      <c r="G55" s="79" t="s">
        <v>8</v>
      </c>
      <c r="H55" s="71"/>
    </row>
    <row r="56" spans="1:8" ht="105" hidden="1" customHeight="1" x14ac:dyDescent="0.25">
      <c r="A56" s="19">
        <v>43907</v>
      </c>
      <c r="B56" s="26" t="s">
        <v>39</v>
      </c>
      <c r="C56" s="26" t="s">
        <v>419</v>
      </c>
      <c r="D56" s="27"/>
      <c r="E56" s="79" t="s">
        <v>463</v>
      </c>
      <c r="F56" s="76" t="s">
        <v>513</v>
      </c>
      <c r="G56" s="79" t="s">
        <v>8</v>
      </c>
      <c r="H56" s="71"/>
    </row>
    <row r="57" spans="1:8" ht="105" hidden="1" customHeight="1" x14ac:dyDescent="0.25">
      <c r="A57" s="19">
        <v>43908</v>
      </c>
      <c r="B57" s="26" t="s">
        <v>45</v>
      </c>
      <c r="C57" s="26" t="s">
        <v>423</v>
      </c>
      <c r="D57" s="27" t="s">
        <v>501</v>
      </c>
      <c r="E57" s="79" t="s">
        <v>442</v>
      </c>
      <c r="F57" s="96" t="s">
        <v>514</v>
      </c>
      <c r="G57" s="79" t="s">
        <v>8</v>
      </c>
      <c r="H57" s="71"/>
    </row>
    <row r="58" spans="1:8" ht="105" hidden="1" customHeight="1" x14ac:dyDescent="0.25">
      <c r="A58" s="19">
        <v>43909</v>
      </c>
      <c r="B58" s="26" t="s">
        <v>49</v>
      </c>
      <c r="C58" s="26" t="s">
        <v>419</v>
      </c>
      <c r="D58" s="27"/>
      <c r="E58" s="79" t="s">
        <v>464</v>
      </c>
      <c r="F58" s="76" t="s">
        <v>515</v>
      </c>
      <c r="G58" s="79" t="s">
        <v>8</v>
      </c>
      <c r="H58" s="71"/>
    </row>
    <row r="59" spans="1:8" ht="105" hidden="1" customHeight="1" x14ac:dyDescent="0.25">
      <c r="A59" s="19">
        <v>43910</v>
      </c>
      <c r="B59" s="26" t="s">
        <v>53</v>
      </c>
      <c r="C59" s="26" t="s">
        <v>423</v>
      </c>
      <c r="D59" s="27" t="s">
        <v>502</v>
      </c>
      <c r="E59" s="79" t="s">
        <v>362</v>
      </c>
      <c r="F59" s="96" t="s">
        <v>516</v>
      </c>
      <c r="G59" s="79" t="s">
        <v>8</v>
      </c>
      <c r="H59" s="71"/>
    </row>
    <row r="60" spans="1:8" ht="105" hidden="1" customHeight="1" x14ac:dyDescent="0.25">
      <c r="A60" s="19">
        <v>43913</v>
      </c>
      <c r="B60" s="26" t="s">
        <v>34</v>
      </c>
      <c r="C60" s="26" t="s">
        <v>419</v>
      </c>
      <c r="D60" s="27"/>
      <c r="E60" s="79" t="s">
        <v>465</v>
      </c>
      <c r="F60" s="76" t="s">
        <v>561</v>
      </c>
      <c r="G60" s="79" t="s">
        <v>8</v>
      </c>
      <c r="H60" s="71"/>
    </row>
    <row r="61" spans="1:8" ht="105" hidden="1" customHeight="1" x14ac:dyDescent="0.25">
      <c r="A61" s="81">
        <v>43914</v>
      </c>
      <c r="B61" s="86" t="s">
        <v>39</v>
      </c>
      <c r="C61" s="86" t="s">
        <v>423</v>
      </c>
      <c r="D61" s="87" t="s">
        <v>503</v>
      </c>
      <c r="E61" s="88" t="s">
        <v>442</v>
      </c>
      <c r="F61" s="96" t="s">
        <v>517</v>
      </c>
      <c r="G61" s="88" t="s">
        <v>8</v>
      </c>
      <c r="H61" s="71"/>
    </row>
    <row r="62" spans="1:8" ht="105" hidden="1" customHeight="1" x14ac:dyDescent="0.25">
      <c r="A62" s="19">
        <v>43915</v>
      </c>
      <c r="B62" s="26" t="s">
        <v>45</v>
      </c>
      <c r="C62" s="26" t="s">
        <v>419</v>
      </c>
      <c r="D62" s="27"/>
      <c r="E62" s="79" t="s">
        <v>466</v>
      </c>
      <c r="F62" s="103" t="s">
        <v>518</v>
      </c>
      <c r="G62" s="79" t="s">
        <v>8</v>
      </c>
      <c r="H62" s="71"/>
    </row>
    <row r="63" spans="1:8" ht="105" hidden="1" customHeight="1" x14ac:dyDescent="0.25">
      <c r="A63" s="81">
        <v>43916</v>
      </c>
      <c r="B63" s="86" t="s">
        <v>49</v>
      </c>
      <c r="C63" s="26" t="s">
        <v>423</v>
      </c>
      <c r="D63" s="87" t="s">
        <v>504</v>
      </c>
      <c r="E63" s="88" t="s">
        <v>408</v>
      </c>
      <c r="F63" s="96" t="s">
        <v>519</v>
      </c>
      <c r="G63" s="79" t="s">
        <v>8</v>
      </c>
      <c r="H63" s="71"/>
    </row>
    <row r="64" spans="1:8" ht="105" hidden="1" customHeight="1" x14ac:dyDescent="0.25">
      <c r="A64" s="19">
        <v>43917</v>
      </c>
      <c r="B64" s="26" t="s">
        <v>53</v>
      </c>
      <c r="C64" s="26" t="s">
        <v>419</v>
      </c>
      <c r="D64" s="27"/>
      <c r="E64" s="79" t="s">
        <v>467</v>
      </c>
      <c r="F64" s="103" t="s">
        <v>520</v>
      </c>
      <c r="G64" s="79" t="s">
        <v>8</v>
      </c>
      <c r="H64" s="71"/>
    </row>
    <row r="65" spans="1:8" ht="105" hidden="1" customHeight="1" x14ac:dyDescent="0.25">
      <c r="A65" s="19">
        <v>43920</v>
      </c>
      <c r="B65" s="26" t="s">
        <v>34</v>
      </c>
      <c r="C65" s="26" t="s">
        <v>419</v>
      </c>
      <c r="D65" s="27"/>
      <c r="E65" s="79" t="s">
        <v>468</v>
      </c>
      <c r="F65" s="103" t="s">
        <v>469</v>
      </c>
      <c r="G65" s="79" t="s">
        <v>8</v>
      </c>
      <c r="H65" s="71"/>
    </row>
    <row r="66" spans="1:8" ht="105" hidden="1" customHeight="1" x14ac:dyDescent="0.25">
      <c r="A66" s="19">
        <v>43921</v>
      </c>
      <c r="B66" s="26" t="s">
        <v>39</v>
      </c>
      <c r="C66" s="86" t="s">
        <v>423</v>
      </c>
      <c r="D66" s="27" t="s">
        <v>505</v>
      </c>
      <c r="E66" s="4" t="s">
        <v>409</v>
      </c>
      <c r="F66" s="96" t="s">
        <v>562</v>
      </c>
      <c r="G66" s="79" t="s">
        <v>8</v>
      </c>
      <c r="H66" s="71"/>
    </row>
    <row r="67" spans="1:8" ht="105" hidden="1" customHeight="1" x14ac:dyDescent="0.25">
      <c r="A67" s="19">
        <v>43922</v>
      </c>
      <c r="B67" s="26" t="s">
        <v>45</v>
      </c>
      <c r="C67" s="26" t="s">
        <v>419</v>
      </c>
      <c r="D67" s="27"/>
      <c r="E67" s="79" t="s">
        <v>470</v>
      </c>
      <c r="F67" s="103" t="s">
        <v>471</v>
      </c>
      <c r="G67" s="88" t="s">
        <v>8</v>
      </c>
      <c r="H67" s="71"/>
    </row>
    <row r="68" spans="1:8" ht="105" hidden="1" customHeight="1" x14ac:dyDescent="0.25">
      <c r="A68" s="19">
        <v>43923</v>
      </c>
      <c r="B68" s="26" t="s">
        <v>49</v>
      </c>
      <c r="C68" s="26" t="s">
        <v>423</v>
      </c>
      <c r="D68" s="27" t="s">
        <v>563</v>
      </c>
      <c r="E68" s="4" t="s">
        <v>410</v>
      </c>
      <c r="F68" s="96" t="s">
        <v>564</v>
      </c>
      <c r="G68" s="88" t="s">
        <v>8</v>
      </c>
      <c r="H68" s="71"/>
    </row>
    <row r="69" spans="1:8" ht="105" hidden="1" customHeight="1" x14ac:dyDescent="0.25">
      <c r="A69" s="19">
        <v>43924</v>
      </c>
      <c r="B69" s="26" t="s">
        <v>53</v>
      </c>
      <c r="C69" s="26" t="s">
        <v>419</v>
      </c>
      <c r="D69" s="27"/>
      <c r="E69" s="79" t="s">
        <v>472</v>
      </c>
      <c r="F69" s="103" t="s">
        <v>473</v>
      </c>
      <c r="G69" s="88" t="s">
        <v>8</v>
      </c>
      <c r="H69" s="71"/>
    </row>
    <row r="70" spans="1:8" ht="105" hidden="1" customHeight="1" x14ac:dyDescent="0.25">
      <c r="A70" s="19">
        <v>43927</v>
      </c>
      <c r="B70" s="26" t="s">
        <v>34</v>
      </c>
      <c r="C70" s="26" t="s">
        <v>419</v>
      </c>
      <c r="D70" s="27"/>
      <c r="E70" s="79" t="s">
        <v>474</v>
      </c>
      <c r="F70" s="103" t="s">
        <v>475</v>
      </c>
      <c r="G70" s="79" t="s">
        <v>8</v>
      </c>
      <c r="H70" s="71"/>
    </row>
    <row r="71" spans="1:8" ht="105" hidden="1" customHeight="1" x14ac:dyDescent="0.25">
      <c r="A71" s="19">
        <v>43928</v>
      </c>
      <c r="B71" s="26" t="s">
        <v>39</v>
      </c>
      <c r="C71" s="86" t="s">
        <v>423</v>
      </c>
      <c r="D71" s="27" t="s">
        <v>506</v>
      </c>
      <c r="E71" s="79" t="s">
        <v>411</v>
      </c>
      <c r="F71" s="96" t="s">
        <v>566</v>
      </c>
      <c r="G71" s="79" t="s">
        <v>8</v>
      </c>
      <c r="H71" s="71"/>
    </row>
    <row r="72" spans="1:8" ht="105" hidden="1" customHeight="1" x14ac:dyDescent="0.25">
      <c r="A72" s="19">
        <v>43929</v>
      </c>
      <c r="B72" s="26" t="s">
        <v>45</v>
      </c>
      <c r="C72" s="26" t="s">
        <v>419</v>
      </c>
      <c r="D72" s="27"/>
      <c r="E72" s="79" t="s">
        <v>476</v>
      </c>
      <c r="F72" s="103" t="s">
        <v>477</v>
      </c>
      <c r="G72" s="79" t="s">
        <v>8</v>
      </c>
      <c r="H72" s="71"/>
    </row>
    <row r="73" spans="1:8" ht="105" hidden="1" customHeight="1" x14ac:dyDescent="0.25">
      <c r="A73" s="19">
        <v>43930</v>
      </c>
      <c r="B73" s="26" t="s">
        <v>49</v>
      </c>
      <c r="C73" s="26" t="s">
        <v>423</v>
      </c>
      <c r="D73" s="27" t="s">
        <v>413</v>
      </c>
      <c r="E73" s="79" t="s">
        <v>412</v>
      </c>
      <c r="F73" s="96" t="s">
        <v>565</v>
      </c>
      <c r="G73" s="79" t="s">
        <v>8</v>
      </c>
      <c r="H73" s="71"/>
    </row>
    <row r="74" spans="1:8" ht="105" hidden="1" customHeight="1" x14ac:dyDescent="0.25">
      <c r="A74" s="19">
        <v>43931</v>
      </c>
      <c r="B74" s="26" t="s">
        <v>53</v>
      </c>
      <c r="C74" s="26" t="s">
        <v>419</v>
      </c>
      <c r="D74" s="27"/>
      <c r="E74" s="79" t="s">
        <v>478</v>
      </c>
      <c r="F74" s="103" t="s">
        <v>479</v>
      </c>
      <c r="G74" s="79" t="s">
        <v>8</v>
      </c>
      <c r="H74" s="71"/>
    </row>
    <row r="75" spans="1:8" ht="105" hidden="1" customHeight="1" x14ac:dyDescent="0.25">
      <c r="A75" s="19">
        <v>43934</v>
      </c>
      <c r="B75" s="26" t="s">
        <v>34</v>
      </c>
      <c r="C75" s="26" t="s">
        <v>419</v>
      </c>
      <c r="D75" s="27"/>
      <c r="E75" s="79" t="s">
        <v>480</v>
      </c>
      <c r="F75" s="103" t="s">
        <v>481</v>
      </c>
      <c r="G75" s="79" t="s">
        <v>8</v>
      </c>
      <c r="H75" s="71"/>
    </row>
    <row r="76" spans="1:8" ht="105" hidden="1" customHeight="1" x14ac:dyDescent="0.25">
      <c r="A76" s="19">
        <v>43935</v>
      </c>
      <c r="B76" s="26" t="s">
        <v>39</v>
      </c>
      <c r="C76" s="26" t="s">
        <v>330</v>
      </c>
      <c r="D76" s="27" t="s">
        <v>579</v>
      </c>
      <c r="E76" s="79" t="s">
        <v>581</v>
      </c>
      <c r="F76" s="103" t="s">
        <v>580</v>
      </c>
      <c r="G76" s="79" t="s">
        <v>8</v>
      </c>
      <c r="H76" s="71"/>
    </row>
    <row r="77" spans="1:8" ht="105" hidden="1" customHeight="1" x14ac:dyDescent="0.25">
      <c r="A77" s="19">
        <v>43936</v>
      </c>
      <c r="B77" s="26" t="s">
        <v>45</v>
      </c>
      <c r="C77" s="26" t="s">
        <v>419</v>
      </c>
      <c r="D77" s="27"/>
      <c r="E77" s="79" t="s">
        <v>482</v>
      </c>
      <c r="F77" s="103" t="s">
        <v>483</v>
      </c>
      <c r="G77" s="79" t="s">
        <v>8</v>
      </c>
      <c r="H77" s="71"/>
    </row>
    <row r="78" spans="1:8" ht="105" hidden="1" customHeight="1" x14ac:dyDescent="0.25">
      <c r="A78" s="19">
        <v>43937</v>
      </c>
      <c r="B78" s="26" t="s">
        <v>49</v>
      </c>
      <c r="C78" s="86" t="s">
        <v>423</v>
      </c>
      <c r="D78" s="27" t="s">
        <v>507</v>
      </c>
      <c r="E78" s="79" t="s">
        <v>414</v>
      </c>
      <c r="F78" s="96" t="s">
        <v>567</v>
      </c>
      <c r="G78" s="79" t="s">
        <v>8</v>
      </c>
      <c r="H78" s="71"/>
    </row>
    <row r="79" spans="1:8" ht="105" hidden="1" customHeight="1" x14ac:dyDescent="0.25">
      <c r="A79" s="19">
        <v>43937</v>
      </c>
      <c r="B79" s="26" t="s">
        <v>49</v>
      </c>
      <c r="C79" s="26" t="s">
        <v>423</v>
      </c>
      <c r="D79" s="27" t="s">
        <v>508</v>
      </c>
      <c r="E79" s="94" t="s">
        <v>454</v>
      </c>
      <c r="F79" s="96" t="s">
        <v>568</v>
      </c>
      <c r="G79" s="79" t="s">
        <v>8</v>
      </c>
      <c r="H79" s="71"/>
    </row>
    <row r="80" spans="1:8" ht="105" hidden="1" customHeight="1" x14ac:dyDescent="0.25">
      <c r="A80" s="19">
        <v>43938</v>
      </c>
      <c r="B80" s="26" t="s">
        <v>53</v>
      </c>
      <c r="C80" s="26" t="s">
        <v>419</v>
      </c>
      <c r="D80" s="27"/>
      <c r="E80" s="94" t="s">
        <v>484</v>
      </c>
      <c r="F80" s="98" t="s">
        <v>485</v>
      </c>
      <c r="G80" s="79" t="s">
        <v>8</v>
      </c>
      <c r="H80" s="71"/>
    </row>
    <row r="81" spans="1:8" ht="105" hidden="1" customHeight="1" x14ac:dyDescent="0.25">
      <c r="A81" s="19">
        <v>43941</v>
      </c>
      <c r="B81" s="26" t="s">
        <v>34</v>
      </c>
      <c r="C81" s="26" t="s">
        <v>419</v>
      </c>
      <c r="D81" s="27"/>
      <c r="E81" s="94" t="s">
        <v>486</v>
      </c>
      <c r="F81" s="98" t="s">
        <v>487</v>
      </c>
      <c r="G81" s="94" t="s">
        <v>8</v>
      </c>
      <c r="H81" s="71"/>
    </row>
    <row r="82" spans="1:8" ht="105" hidden="1" customHeight="1" x14ac:dyDescent="0.25">
      <c r="A82" s="19">
        <v>43942</v>
      </c>
      <c r="B82" s="26" t="s">
        <v>39</v>
      </c>
      <c r="C82" s="86" t="s">
        <v>423</v>
      </c>
      <c r="D82" s="27" t="s">
        <v>509</v>
      </c>
      <c r="E82" s="94" t="s">
        <v>417</v>
      </c>
      <c r="F82" s="96" t="s">
        <v>569</v>
      </c>
      <c r="G82" s="94" t="s">
        <v>8</v>
      </c>
      <c r="H82" s="71"/>
    </row>
    <row r="83" spans="1:8" ht="105" hidden="1" customHeight="1" x14ac:dyDescent="0.25">
      <c r="A83" s="19">
        <v>43943</v>
      </c>
      <c r="B83" s="26" t="s">
        <v>45</v>
      </c>
      <c r="C83" s="26" t="s">
        <v>419</v>
      </c>
      <c r="D83" s="27"/>
      <c r="E83" s="94" t="s">
        <v>488</v>
      </c>
      <c r="F83" s="98" t="s">
        <v>489</v>
      </c>
      <c r="G83" s="94" t="s">
        <v>8</v>
      </c>
      <c r="H83" s="71"/>
    </row>
    <row r="84" spans="1:8" ht="105" hidden="1" customHeight="1" x14ac:dyDescent="0.25">
      <c r="A84" s="19">
        <v>43944</v>
      </c>
      <c r="B84" s="26" t="s">
        <v>49</v>
      </c>
      <c r="C84" s="26" t="s">
        <v>423</v>
      </c>
      <c r="D84" s="27" t="s">
        <v>510</v>
      </c>
      <c r="E84" s="4" t="s">
        <v>331</v>
      </c>
      <c r="F84" s="96" t="s">
        <v>570</v>
      </c>
      <c r="G84" s="94" t="s">
        <v>8</v>
      </c>
      <c r="H84" s="71"/>
    </row>
    <row r="85" spans="1:8" ht="105" hidden="1" customHeight="1" x14ac:dyDescent="0.25">
      <c r="A85" s="19">
        <v>43945</v>
      </c>
      <c r="B85" s="26" t="s">
        <v>53</v>
      </c>
      <c r="C85" s="26" t="s">
        <v>419</v>
      </c>
      <c r="D85" s="27"/>
      <c r="E85" s="94" t="s">
        <v>490</v>
      </c>
      <c r="F85" s="98" t="s">
        <v>491</v>
      </c>
      <c r="G85" s="94" t="s">
        <v>8</v>
      </c>
      <c r="H85" s="71"/>
    </row>
    <row r="86" spans="1:8" ht="105" hidden="1" customHeight="1" x14ac:dyDescent="0.25">
      <c r="A86" s="19">
        <v>43948</v>
      </c>
      <c r="B86" s="26" t="s">
        <v>34</v>
      </c>
      <c r="C86" s="26" t="s">
        <v>419</v>
      </c>
      <c r="D86" s="27"/>
      <c r="E86" s="94" t="s">
        <v>492</v>
      </c>
      <c r="F86" s="98" t="s">
        <v>587</v>
      </c>
      <c r="G86" s="94" t="s">
        <v>8</v>
      </c>
      <c r="H86" s="71"/>
    </row>
    <row r="87" spans="1:8" ht="105" hidden="1" customHeight="1" x14ac:dyDescent="0.25">
      <c r="A87" s="19">
        <v>43949</v>
      </c>
      <c r="B87" s="26" t="s">
        <v>39</v>
      </c>
      <c r="C87" s="86" t="s">
        <v>423</v>
      </c>
      <c r="D87" s="27" t="s">
        <v>511</v>
      </c>
      <c r="E87" s="94" t="s">
        <v>418</v>
      </c>
      <c r="F87" s="96" t="s">
        <v>571</v>
      </c>
      <c r="G87" s="94" t="s">
        <v>8</v>
      </c>
      <c r="H87" s="71"/>
    </row>
    <row r="88" spans="1:8" ht="105" hidden="1" customHeight="1" x14ac:dyDescent="0.25">
      <c r="A88" s="19">
        <v>43950</v>
      </c>
      <c r="B88" s="26" t="s">
        <v>45</v>
      </c>
      <c r="C88" s="26" t="s">
        <v>419</v>
      </c>
      <c r="D88" s="27"/>
      <c r="E88" s="94" t="s">
        <v>493</v>
      </c>
      <c r="F88" s="98" t="s">
        <v>494</v>
      </c>
      <c r="G88" s="94" t="s">
        <v>8</v>
      </c>
      <c r="H88" s="71"/>
    </row>
    <row r="89" spans="1:8" ht="105" hidden="1" customHeight="1" x14ac:dyDescent="0.25">
      <c r="A89" s="19">
        <v>43951</v>
      </c>
      <c r="B89" s="26" t="s">
        <v>49</v>
      </c>
      <c r="C89" s="26" t="s">
        <v>423</v>
      </c>
      <c r="D89" s="27" t="s">
        <v>512</v>
      </c>
      <c r="E89" s="4" t="s">
        <v>362</v>
      </c>
      <c r="F89" s="96" t="s">
        <v>572</v>
      </c>
      <c r="G89" s="94" t="s">
        <v>8</v>
      </c>
      <c r="H89" s="71"/>
    </row>
    <row r="90" spans="1:8" ht="105" hidden="1" customHeight="1" x14ac:dyDescent="0.25">
      <c r="A90" s="19">
        <v>43952</v>
      </c>
      <c r="B90" s="26" t="s">
        <v>53</v>
      </c>
      <c r="C90" s="26" t="s">
        <v>419</v>
      </c>
      <c r="D90" s="27"/>
      <c r="E90" s="94" t="s">
        <v>495</v>
      </c>
      <c r="F90" s="98" t="s">
        <v>496</v>
      </c>
      <c r="G90" s="94" t="s">
        <v>8</v>
      </c>
      <c r="H90" s="71"/>
    </row>
    <row r="91" spans="1:8" ht="105" hidden="1" customHeight="1" x14ac:dyDescent="0.25">
      <c r="A91" s="19">
        <v>43955</v>
      </c>
      <c r="B91" s="26" t="s">
        <v>34</v>
      </c>
      <c r="C91" s="26" t="s">
        <v>313</v>
      </c>
      <c r="D91" s="27"/>
      <c r="E91" s="41" t="s">
        <v>582</v>
      </c>
      <c r="F91" s="101" t="s">
        <v>583</v>
      </c>
      <c r="G91" s="94" t="s">
        <v>8</v>
      </c>
      <c r="H91" s="71"/>
    </row>
    <row r="92" spans="1:8" ht="105" hidden="1" customHeight="1" x14ac:dyDescent="0.25">
      <c r="A92" s="19">
        <v>43956</v>
      </c>
      <c r="B92" s="26" t="s">
        <v>39</v>
      </c>
      <c r="C92" s="26" t="s">
        <v>313</v>
      </c>
      <c r="D92" s="10"/>
      <c r="E92" s="41" t="s">
        <v>582</v>
      </c>
      <c r="F92" s="101" t="s">
        <v>583</v>
      </c>
      <c r="G92" s="94" t="s">
        <v>8</v>
      </c>
      <c r="H92" s="71"/>
    </row>
    <row r="93" spans="1:8" ht="105" hidden="1" customHeight="1" x14ac:dyDescent="0.25">
      <c r="A93" s="19">
        <v>43957</v>
      </c>
      <c r="B93" s="26" t="s">
        <v>45</v>
      </c>
      <c r="C93" s="26" t="s">
        <v>313</v>
      </c>
      <c r="D93" s="10"/>
      <c r="E93" s="41" t="s">
        <v>582</v>
      </c>
      <c r="F93" s="101" t="s">
        <v>583</v>
      </c>
      <c r="G93" s="94" t="s">
        <v>8</v>
      </c>
      <c r="H93" s="71"/>
    </row>
    <row r="94" spans="1:8" ht="105" hidden="1" customHeight="1" x14ac:dyDescent="0.25">
      <c r="A94" s="19">
        <v>43958</v>
      </c>
      <c r="B94" s="26" t="s">
        <v>49</v>
      </c>
      <c r="C94" s="26" t="s">
        <v>313</v>
      </c>
      <c r="D94" s="10"/>
      <c r="E94" s="41" t="s">
        <v>582</v>
      </c>
      <c r="F94" s="101" t="s">
        <v>583</v>
      </c>
      <c r="G94" s="94" t="s">
        <v>8</v>
      </c>
      <c r="H94" s="71"/>
    </row>
    <row r="95" spans="1:8" ht="105" hidden="1" customHeight="1" x14ac:dyDescent="0.25">
      <c r="A95" s="19">
        <v>43959</v>
      </c>
      <c r="B95" s="26" t="s">
        <v>53</v>
      </c>
      <c r="C95" s="26" t="s">
        <v>313</v>
      </c>
      <c r="D95" s="10"/>
      <c r="E95" s="41" t="s">
        <v>582</v>
      </c>
      <c r="F95" s="101" t="s">
        <v>583</v>
      </c>
      <c r="G95" s="94" t="s">
        <v>8</v>
      </c>
      <c r="H95" s="71"/>
    </row>
    <row r="96" spans="1:8" ht="105" hidden="1" customHeight="1" x14ac:dyDescent="0.25">
      <c r="A96" s="19">
        <v>43962</v>
      </c>
      <c r="B96" s="9" t="s">
        <v>34</v>
      </c>
      <c r="C96" s="26" t="s">
        <v>419</v>
      </c>
      <c r="D96" s="27"/>
      <c r="E96" s="94" t="s">
        <v>608</v>
      </c>
      <c r="F96" s="98" t="s">
        <v>611</v>
      </c>
      <c r="G96" s="94" t="s">
        <v>8</v>
      </c>
      <c r="H96" s="71"/>
    </row>
    <row r="97" spans="1:8" ht="105" hidden="1" customHeight="1" x14ac:dyDescent="0.25">
      <c r="A97" s="19">
        <v>43962</v>
      </c>
      <c r="B97" s="9" t="s">
        <v>34</v>
      </c>
      <c r="C97" s="88" t="s">
        <v>589</v>
      </c>
      <c r="D97" s="27" t="s">
        <v>588</v>
      </c>
      <c r="E97" s="41" t="s">
        <v>594</v>
      </c>
      <c r="F97" s="96" t="s">
        <v>612</v>
      </c>
      <c r="G97" s="94" t="s">
        <v>8</v>
      </c>
      <c r="H97" s="71"/>
    </row>
    <row r="98" spans="1:8" ht="105" hidden="1" customHeight="1" x14ac:dyDescent="0.25">
      <c r="A98" s="19">
        <v>43963</v>
      </c>
      <c r="B98" s="26" t="s">
        <v>39</v>
      </c>
      <c r="C98" s="26" t="s">
        <v>419</v>
      </c>
      <c r="D98" s="27"/>
      <c r="E98" s="94" t="s">
        <v>460</v>
      </c>
      <c r="F98" s="99" t="s">
        <v>613</v>
      </c>
      <c r="G98" s="94" t="s">
        <v>8</v>
      </c>
      <c r="H98" s="71"/>
    </row>
    <row r="99" spans="1:8" ht="105" hidden="1" customHeight="1" x14ac:dyDescent="0.25">
      <c r="A99" s="19">
        <v>43963</v>
      </c>
      <c r="B99" s="26" t="s">
        <v>39</v>
      </c>
      <c r="C99" s="88" t="s">
        <v>589</v>
      </c>
      <c r="D99" s="27" t="s">
        <v>591</v>
      </c>
      <c r="E99" s="41" t="s">
        <v>598</v>
      </c>
      <c r="F99" s="96" t="s">
        <v>616</v>
      </c>
      <c r="G99" s="4" t="s">
        <v>8</v>
      </c>
      <c r="H99" s="71"/>
    </row>
    <row r="100" spans="1:8" ht="105" hidden="1" customHeight="1" x14ac:dyDescent="0.25">
      <c r="A100" s="19">
        <v>43964</v>
      </c>
      <c r="B100" s="26" t="s">
        <v>45</v>
      </c>
      <c r="C100" s="26" t="s">
        <v>419</v>
      </c>
      <c r="D100" s="27"/>
      <c r="E100" s="94" t="s">
        <v>23</v>
      </c>
      <c r="F100" s="98" t="s">
        <v>497</v>
      </c>
      <c r="G100" s="94" t="s">
        <v>8</v>
      </c>
      <c r="H100" s="71"/>
    </row>
    <row r="101" spans="1:8" ht="105" hidden="1" customHeight="1" x14ac:dyDescent="0.25">
      <c r="A101" s="19">
        <v>43964</v>
      </c>
      <c r="B101" s="26" t="s">
        <v>45</v>
      </c>
      <c r="C101" s="88" t="s">
        <v>589</v>
      </c>
      <c r="D101" s="27" t="s">
        <v>590</v>
      </c>
      <c r="E101" s="41" t="s">
        <v>595</v>
      </c>
      <c r="F101" s="96" t="s">
        <v>617</v>
      </c>
      <c r="G101" s="4" t="s">
        <v>8</v>
      </c>
      <c r="H101" s="71"/>
    </row>
    <row r="102" spans="1:8" ht="105" hidden="1" customHeight="1" x14ac:dyDescent="0.25">
      <c r="A102" s="19">
        <v>43965</v>
      </c>
      <c r="B102" s="26" t="s">
        <v>49</v>
      </c>
      <c r="C102" s="26" t="s">
        <v>419</v>
      </c>
      <c r="D102" s="27"/>
      <c r="E102" s="95" t="s">
        <v>461</v>
      </c>
      <c r="F102" s="100" t="s">
        <v>618</v>
      </c>
      <c r="G102" s="95" t="s">
        <v>8</v>
      </c>
      <c r="H102" s="71"/>
    </row>
    <row r="103" spans="1:8" ht="105" hidden="1" customHeight="1" x14ac:dyDescent="0.25">
      <c r="A103" s="19">
        <v>43965</v>
      </c>
      <c r="B103" s="26" t="s">
        <v>49</v>
      </c>
      <c r="C103" s="88" t="s">
        <v>589</v>
      </c>
      <c r="D103" s="55" t="s">
        <v>610</v>
      </c>
      <c r="E103" s="41" t="s">
        <v>417</v>
      </c>
      <c r="F103" s="96" t="s">
        <v>619</v>
      </c>
      <c r="G103" s="116" t="s">
        <v>8</v>
      </c>
      <c r="H103" s="71"/>
    </row>
    <row r="104" spans="1:8" ht="105" hidden="1" customHeight="1" x14ac:dyDescent="0.25">
      <c r="A104" s="19">
        <v>43966</v>
      </c>
      <c r="B104" s="26" t="s">
        <v>53</v>
      </c>
      <c r="C104" s="26" t="s">
        <v>419</v>
      </c>
      <c r="D104" s="27"/>
      <c r="E104" s="94" t="s">
        <v>459</v>
      </c>
      <c r="F104" s="99" t="s">
        <v>620</v>
      </c>
      <c r="G104" s="94" t="s">
        <v>8</v>
      </c>
      <c r="H104" s="71"/>
    </row>
    <row r="105" spans="1:8" ht="105" hidden="1" customHeight="1" x14ac:dyDescent="0.25">
      <c r="A105" s="19">
        <v>43969</v>
      </c>
      <c r="B105" s="26" t="s">
        <v>34</v>
      </c>
      <c r="C105" s="26" t="s">
        <v>419</v>
      </c>
      <c r="D105" s="55"/>
      <c r="E105" s="41" t="s">
        <v>7</v>
      </c>
      <c r="F105" s="101" t="s">
        <v>622</v>
      </c>
      <c r="G105" s="92" t="s">
        <v>8</v>
      </c>
      <c r="H105" s="71"/>
    </row>
    <row r="106" spans="1:8" ht="105" hidden="1" customHeight="1" x14ac:dyDescent="0.25">
      <c r="A106" s="19">
        <v>43970</v>
      </c>
      <c r="B106" s="26" t="s">
        <v>39</v>
      </c>
      <c r="C106" s="88" t="s">
        <v>589</v>
      </c>
      <c r="D106" s="27" t="s">
        <v>609</v>
      </c>
      <c r="E106" s="41" t="s">
        <v>411</v>
      </c>
      <c r="F106" s="96" t="s">
        <v>623</v>
      </c>
      <c r="G106" s="92" t="s">
        <v>8</v>
      </c>
      <c r="H106" s="71"/>
    </row>
    <row r="107" spans="1:8" ht="105" hidden="1" customHeight="1" x14ac:dyDescent="0.25">
      <c r="A107" s="19">
        <v>43971</v>
      </c>
      <c r="B107" s="26" t="s">
        <v>45</v>
      </c>
      <c r="C107" s="26" t="s">
        <v>419</v>
      </c>
      <c r="D107" s="55"/>
      <c r="E107" s="41" t="s">
        <v>9</v>
      </c>
      <c r="F107" s="101" t="s">
        <v>624</v>
      </c>
      <c r="G107" s="92" t="s">
        <v>8</v>
      </c>
      <c r="H107" s="71"/>
    </row>
    <row r="108" spans="1:8" ht="105" hidden="1" customHeight="1" x14ac:dyDescent="0.25">
      <c r="A108" s="19">
        <v>43972</v>
      </c>
      <c r="B108" s="26" t="s">
        <v>49</v>
      </c>
      <c r="C108" s="88" t="s">
        <v>589</v>
      </c>
      <c r="D108" s="27" t="s">
        <v>592</v>
      </c>
      <c r="E108" s="41" t="s">
        <v>593</v>
      </c>
      <c r="F108" s="96" t="s">
        <v>625</v>
      </c>
      <c r="G108" s="92" t="s">
        <v>8</v>
      </c>
      <c r="H108" s="71"/>
    </row>
    <row r="109" spans="1:8" ht="105" hidden="1" customHeight="1" x14ac:dyDescent="0.25">
      <c r="A109" s="19">
        <v>43973</v>
      </c>
      <c r="B109" s="26" t="s">
        <v>53</v>
      </c>
      <c r="C109" s="26" t="s">
        <v>419</v>
      </c>
      <c r="D109" s="55"/>
      <c r="E109" s="41" t="s">
        <v>10</v>
      </c>
      <c r="F109" s="101" t="s">
        <v>626</v>
      </c>
      <c r="G109" s="92" t="s">
        <v>8</v>
      </c>
      <c r="H109" s="71"/>
    </row>
    <row r="110" spans="1:8" ht="105" hidden="1" customHeight="1" x14ac:dyDescent="0.25">
      <c r="A110" s="19">
        <v>43976</v>
      </c>
      <c r="B110" s="26" t="s">
        <v>34</v>
      </c>
      <c r="C110" s="26" t="s">
        <v>313</v>
      </c>
      <c r="D110" s="55"/>
      <c r="E110" s="41"/>
      <c r="F110" s="101" t="s">
        <v>629</v>
      </c>
      <c r="G110" s="117" t="s">
        <v>8</v>
      </c>
      <c r="H110" s="71"/>
    </row>
    <row r="111" spans="1:8" ht="105" hidden="1" customHeight="1" x14ac:dyDescent="0.25">
      <c r="A111" s="19">
        <v>43977</v>
      </c>
      <c r="B111" s="26" t="s">
        <v>39</v>
      </c>
      <c r="C111" s="88" t="s">
        <v>589</v>
      </c>
      <c r="D111" s="27" t="s">
        <v>596</v>
      </c>
      <c r="E111" s="41" t="s">
        <v>597</v>
      </c>
      <c r="F111" s="96" t="s">
        <v>614</v>
      </c>
      <c r="G111" s="41" t="s">
        <v>8</v>
      </c>
      <c r="H111" s="71"/>
    </row>
    <row r="112" spans="1:8" ht="105" hidden="1" customHeight="1" x14ac:dyDescent="0.25">
      <c r="A112" s="60">
        <v>43978</v>
      </c>
      <c r="B112" s="61" t="s">
        <v>45</v>
      </c>
      <c r="C112" s="26" t="s">
        <v>419</v>
      </c>
      <c r="D112" s="55"/>
      <c r="E112" s="41" t="s">
        <v>12</v>
      </c>
      <c r="F112" s="101" t="s">
        <v>627</v>
      </c>
      <c r="G112" s="117" t="s">
        <v>8</v>
      </c>
      <c r="H112" s="71"/>
    </row>
    <row r="113" spans="1:8" ht="105" hidden="1" customHeight="1" x14ac:dyDescent="0.25">
      <c r="A113" s="60">
        <v>43979</v>
      </c>
      <c r="B113" s="61" t="s">
        <v>49</v>
      </c>
      <c r="C113" s="88" t="s">
        <v>589</v>
      </c>
      <c r="D113" s="55" t="s">
        <v>599</v>
      </c>
      <c r="E113" s="41" t="s">
        <v>408</v>
      </c>
      <c r="F113" s="96" t="s">
        <v>615</v>
      </c>
      <c r="G113" s="41" t="s">
        <v>8</v>
      </c>
      <c r="H113" s="71"/>
    </row>
    <row r="114" spans="1:8" ht="105" hidden="1" customHeight="1" x14ac:dyDescent="0.25">
      <c r="A114" s="60">
        <v>43980</v>
      </c>
      <c r="B114" s="61" t="s">
        <v>53</v>
      </c>
      <c r="C114" s="26" t="s">
        <v>419</v>
      </c>
      <c r="D114" s="55"/>
      <c r="E114" s="41" t="s">
        <v>11</v>
      </c>
      <c r="F114" s="101" t="s">
        <v>630</v>
      </c>
      <c r="G114" s="117" t="s">
        <v>8</v>
      </c>
      <c r="H114" s="71"/>
    </row>
    <row r="115" spans="1:8" ht="105" hidden="1" customHeight="1" x14ac:dyDescent="0.25">
      <c r="A115" s="60">
        <v>43983</v>
      </c>
      <c r="B115" s="61" t="s">
        <v>34</v>
      </c>
      <c r="C115" s="26" t="s">
        <v>419</v>
      </c>
      <c r="D115" s="55"/>
      <c r="E115" s="41" t="s">
        <v>12</v>
      </c>
      <c r="F115" s="101" t="s">
        <v>628</v>
      </c>
      <c r="G115" s="92" t="s">
        <v>8</v>
      </c>
      <c r="H115" s="71"/>
    </row>
    <row r="116" spans="1:8" ht="105" hidden="1" customHeight="1" x14ac:dyDescent="0.25">
      <c r="A116" s="60">
        <v>43984</v>
      </c>
      <c r="B116" s="61" t="s">
        <v>39</v>
      </c>
      <c r="C116" s="86" t="s">
        <v>423</v>
      </c>
      <c r="D116" s="55" t="s">
        <v>600</v>
      </c>
      <c r="E116" s="41" t="s">
        <v>409</v>
      </c>
      <c r="F116" s="96" t="s">
        <v>631</v>
      </c>
      <c r="G116" s="92" t="s">
        <v>8</v>
      </c>
      <c r="H116" s="71"/>
    </row>
    <row r="117" spans="1:8" ht="105" hidden="1" customHeight="1" x14ac:dyDescent="0.25">
      <c r="A117" s="60">
        <v>43985</v>
      </c>
      <c r="B117" s="61" t="s">
        <v>45</v>
      </c>
      <c r="C117" s="26" t="s">
        <v>419</v>
      </c>
      <c r="D117" s="55"/>
      <c r="E117" s="41" t="s">
        <v>7</v>
      </c>
      <c r="F117" s="101" t="s">
        <v>640</v>
      </c>
      <c r="G117" s="67" t="s">
        <v>8</v>
      </c>
      <c r="H117" s="71"/>
    </row>
    <row r="118" spans="1:8" ht="105" hidden="1" customHeight="1" x14ac:dyDescent="0.25">
      <c r="A118" s="60">
        <v>43986</v>
      </c>
      <c r="B118" s="61" t="s">
        <v>49</v>
      </c>
      <c r="C118" s="26" t="s">
        <v>423</v>
      </c>
      <c r="D118" s="55" t="s">
        <v>601</v>
      </c>
      <c r="E118" s="41" t="s">
        <v>410</v>
      </c>
      <c r="F118" s="96" t="s">
        <v>632</v>
      </c>
      <c r="G118" s="67" t="s">
        <v>8</v>
      </c>
      <c r="H118" s="71"/>
    </row>
    <row r="119" spans="1:8" ht="105" hidden="1" customHeight="1" x14ac:dyDescent="0.25">
      <c r="A119" s="60">
        <v>43987</v>
      </c>
      <c r="B119" s="61" t="s">
        <v>53</v>
      </c>
      <c r="C119" s="26" t="s">
        <v>419</v>
      </c>
      <c r="D119" s="55"/>
      <c r="E119" s="41" t="s">
        <v>15</v>
      </c>
      <c r="F119" s="101" t="s">
        <v>641</v>
      </c>
      <c r="G119" s="67" t="s">
        <v>8</v>
      </c>
      <c r="H119" s="71"/>
    </row>
    <row r="120" spans="1:8" ht="105" hidden="1" customHeight="1" x14ac:dyDescent="0.25">
      <c r="A120" s="60">
        <v>43990</v>
      </c>
      <c r="B120" s="61" t="s">
        <v>34</v>
      </c>
      <c r="C120" s="26" t="s">
        <v>419</v>
      </c>
      <c r="D120" s="55"/>
      <c r="E120" s="41" t="s">
        <v>16</v>
      </c>
      <c r="F120" s="101" t="s">
        <v>642</v>
      </c>
      <c r="G120" s="67" t="s">
        <v>8</v>
      </c>
      <c r="H120" s="71"/>
    </row>
    <row r="121" spans="1:8" ht="105" hidden="1" customHeight="1" x14ac:dyDescent="0.25">
      <c r="A121" s="60">
        <v>43991</v>
      </c>
      <c r="B121" s="61" t="s">
        <v>39</v>
      </c>
      <c r="C121" s="86" t="s">
        <v>423</v>
      </c>
      <c r="D121" s="55" t="s">
        <v>602</v>
      </c>
      <c r="E121" s="41" t="s">
        <v>411</v>
      </c>
      <c r="F121" s="96" t="s">
        <v>633</v>
      </c>
      <c r="G121" s="67" t="s">
        <v>8</v>
      </c>
      <c r="H121" s="71"/>
    </row>
    <row r="122" spans="1:8" ht="105" hidden="1" customHeight="1" x14ac:dyDescent="0.25">
      <c r="A122" s="60">
        <v>43992</v>
      </c>
      <c r="B122" s="61" t="s">
        <v>45</v>
      </c>
      <c r="C122" s="26" t="s">
        <v>419</v>
      </c>
      <c r="D122" s="55"/>
      <c r="E122" s="41" t="s">
        <v>17</v>
      </c>
      <c r="F122" s="101" t="s">
        <v>643</v>
      </c>
      <c r="G122" s="67" t="s">
        <v>8</v>
      </c>
      <c r="H122" s="71"/>
    </row>
    <row r="123" spans="1:8" ht="105" hidden="1" customHeight="1" x14ac:dyDescent="0.25">
      <c r="A123" s="60">
        <v>43993</v>
      </c>
      <c r="B123" s="61" t="s">
        <v>49</v>
      </c>
      <c r="C123" s="26" t="s">
        <v>423</v>
      </c>
      <c r="D123" s="55" t="s">
        <v>324</v>
      </c>
      <c r="E123" s="41" t="s">
        <v>412</v>
      </c>
      <c r="F123" s="96" t="s">
        <v>634</v>
      </c>
      <c r="G123" s="67" t="s">
        <v>8</v>
      </c>
      <c r="H123" s="71"/>
    </row>
    <row r="124" spans="1:8" ht="105" hidden="1" customHeight="1" x14ac:dyDescent="0.25">
      <c r="A124" s="60">
        <v>43994</v>
      </c>
      <c r="B124" s="61" t="s">
        <v>53</v>
      </c>
      <c r="C124" s="26" t="s">
        <v>419</v>
      </c>
      <c r="D124" s="55"/>
      <c r="E124" s="41" t="s">
        <v>18</v>
      </c>
      <c r="F124" s="101" t="s">
        <v>644</v>
      </c>
      <c r="G124" s="67" t="s">
        <v>8</v>
      </c>
      <c r="H124" s="71"/>
    </row>
    <row r="125" spans="1:8" ht="105" hidden="1" customHeight="1" x14ac:dyDescent="0.25">
      <c r="A125" s="60">
        <v>43997</v>
      </c>
      <c r="B125" s="61" t="s">
        <v>34</v>
      </c>
      <c r="C125" s="26" t="s">
        <v>313</v>
      </c>
      <c r="D125" s="55"/>
      <c r="E125" s="41" t="s">
        <v>655</v>
      </c>
      <c r="F125" s="101" t="s">
        <v>656</v>
      </c>
      <c r="G125" s="67" t="s">
        <v>8</v>
      </c>
      <c r="H125" s="71"/>
    </row>
    <row r="126" spans="1:8" ht="105" hidden="1" customHeight="1" x14ac:dyDescent="0.25">
      <c r="A126" s="60">
        <v>43998</v>
      </c>
      <c r="B126" s="61" t="s">
        <v>39</v>
      </c>
      <c r="C126" s="86" t="s">
        <v>423</v>
      </c>
      <c r="D126" s="55" t="s">
        <v>507</v>
      </c>
      <c r="E126" s="41" t="s">
        <v>414</v>
      </c>
      <c r="F126" s="96" t="s">
        <v>635</v>
      </c>
      <c r="G126" s="67" t="s">
        <v>8</v>
      </c>
      <c r="H126" s="71"/>
    </row>
    <row r="127" spans="1:8" ht="105" hidden="1" customHeight="1" x14ac:dyDescent="0.25">
      <c r="A127" s="60">
        <v>43999</v>
      </c>
      <c r="B127" s="61" t="s">
        <v>45</v>
      </c>
      <c r="C127" s="26" t="s">
        <v>657</v>
      </c>
      <c r="D127" s="55" t="s">
        <v>657</v>
      </c>
      <c r="E127" s="41" t="s">
        <v>657</v>
      </c>
      <c r="F127" s="101" t="s">
        <v>658</v>
      </c>
      <c r="G127" s="67" t="s">
        <v>8</v>
      </c>
      <c r="H127" s="71"/>
    </row>
    <row r="128" spans="1:8" ht="105" hidden="1" customHeight="1" x14ac:dyDescent="0.25">
      <c r="A128" s="60">
        <v>44000</v>
      </c>
      <c r="B128" s="61" t="s">
        <v>49</v>
      </c>
      <c r="C128" s="26" t="s">
        <v>657</v>
      </c>
      <c r="D128" s="55" t="s">
        <v>657</v>
      </c>
      <c r="E128" s="41" t="s">
        <v>657</v>
      </c>
      <c r="F128" s="96" t="s">
        <v>658</v>
      </c>
      <c r="G128" s="67" t="s">
        <v>8</v>
      </c>
      <c r="H128" s="71"/>
    </row>
    <row r="129" spans="1:8" ht="105" hidden="1" customHeight="1" x14ac:dyDescent="0.25">
      <c r="A129" s="60">
        <v>44001</v>
      </c>
      <c r="B129" s="61" t="s">
        <v>53</v>
      </c>
      <c r="C129" s="26" t="s">
        <v>423</v>
      </c>
      <c r="D129" s="55" t="s">
        <v>603</v>
      </c>
      <c r="E129" s="41" t="s">
        <v>454</v>
      </c>
      <c r="F129" s="96" t="s">
        <v>636</v>
      </c>
      <c r="G129" s="67" t="s">
        <v>8</v>
      </c>
      <c r="H129" s="71"/>
    </row>
    <row r="130" spans="1:8" ht="105" hidden="1" customHeight="1" x14ac:dyDescent="0.25">
      <c r="A130" s="89">
        <v>44004</v>
      </c>
      <c r="B130" s="90" t="s">
        <v>34</v>
      </c>
      <c r="C130" s="86" t="s">
        <v>419</v>
      </c>
      <c r="D130" s="55"/>
      <c r="E130" s="41" t="s">
        <v>22</v>
      </c>
      <c r="F130" s="101" t="s">
        <v>659</v>
      </c>
      <c r="G130" s="67" t="s">
        <v>8</v>
      </c>
      <c r="H130" s="71"/>
    </row>
    <row r="131" spans="1:8" ht="105" hidden="1" customHeight="1" x14ac:dyDescent="0.25">
      <c r="A131" s="91">
        <v>44005</v>
      </c>
      <c r="B131" s="67" t="s">
        <v>39</v>
      </c>
      <c r="C131" s="38" t="s">
        <v>423</v>
      </c>
      <c r="D131" s="55" t="s">
        <v>604</v>
      </c>
      <c r="E131" s="41" t="s">
        <v>417</v>
      </c>
      <c r="F131" s="96" t="s">
        <v>637</v>
      </c>
      <c r="G131" s="67" t="s">
        <v>8</v>
      </c>
      <c r="H131" s="71"/>
    </row>
    <row r="132" spans="1:8" ht="105" hidden="1" customHeight="1" x14ac:dyDescent="0.25">
      <c r="A132" s="91">
        <v>44006</v>
      </c>
      <c r="B132" s="67" t="s">
        <v>45</v>
      </c>
      <c r="C132" s="38" t="s">
        <v>419</v>
      </c>
      <c r="D132" s="55"/>
      <c r="E132" s="41" t="s">
        <v>23</v>
      </c>
      <c r="F132" s="101" t="s">
        <v>660</v>
      </c>
      <c r="G132" s="67" t="s">
        <v>8</v>
      </c>
      <c r="H132" s="71"/>
    </row>
    <row r="133" spans="1:8" ht="105" hidden="1" customHeight="1" x14ac:dyDescent="0.25">
      <c r="A133" s="91">
        <v>44007</v>
      </c>
      <c r="B133" s="67" t="s">
        <v>49</v>
      </c>
      <c r="C133" s="38" t="s">
        <v>423</v>
      </c>
      <c r="D133" s="55" t="s">
        <v>605</v>
      </c>
      <c r="E133" s="41" t="s">
        <v>331</v>
      </c>
      <c r="F133" s="96" t="s">
        <v>638</v>
      </c>
      <c r="G133" s="67" t="s">
        <v>8</v>
      </c>
      <c r="H133" s="71"/>
    </row>
    <row r="134" spans="1:8" ht="105" hidden="1" customHeight="1" x14ac:dyDescent="0.25">
      <c r="A134" s="91">
        <v>44008</v>
      </c>
      <c r="B134" s="67" t="s">
        <v>53</v>
      </c>
      <c r="C134" s="38" t="s">
        <v>657</v>
      </c>
      <c r="D134" s="55"/>
      <c r="E134" s="41" t="s">
        <v>661</v>
      </c>
      <c r="F134" s="101"/>
      <c r="G134" s="67" t="s">
        <v>8</v>
      </c>
      <c r="H134" s="71"/>
    </row>
    <row r="135" spans="1:8" ht="105" hidden="1" customHeight="1" x14ac:dyDescent="0.25">
      <c r="A135" s="91">
        <v>44011</v>
      </c>
      <c r="B135" s="67" t="s">
        <v>34</v>
      </c>
      <c r="C135" s="38" t="s">
        <v>657</v>
      </c>
      <c r="D135" s="55"/>
      <c r="E135" s="41" t="s">
        <v>661</v>
      </c>
      <c r="F135" s="101"/>
      <c r="G135" s="67" t="s">
        <v>8</v>
      </c>
      <c r="H135" s="71"/>
    </row>
    <row r="136" spans="1:8" ht="105" hidden="1" customHeight="1" x14ac:dyDescent="0.25">
      <c r="A136" s="91">
        <v>44012</v>
      </c>
      <c r="B136" s="67" t="s">
        <v>39</v>
      </c>
      <c r="C136" s="38" t="s">
        <v>423</v>
      </c>
      <c r="D136" s="55" t="s">
        <v>606</v>
      </c>
      <c r="E136" s="41" t="s">
        <v>418</v>
      </c>
      <c r="F136" s="96" t="s">
        <v>639</v>
      </c>
      <c r="G136" s="67" t="s">
        <v>8</v>
      </c>
      <c r="H136" s="71"/>
    </row>
    <row r="137" spans="1:8" ht="105" hidden="1" customHeight="1" x14ac:dyDescent="0.25">
      <c r="A137" s="91">
        <v>44013</v>
      </c>
      <c r="B137" s="67" t="s">
        <v>45</v>
      </c>
      <c r="C137" s="38" t="s">
        <v>419</v>
      </c>
      <c r="D137" s="55"/>
      <c r="E137" s="41" t="s">
        <v>521</v>
      </c>
      <c r="F137" s="101" t="s">
        <v>662</v>
      </c>
      <c r="G137" s="67" t="s">
        <v>8</v>
      </c>
      <c r="H137" s="71"/>
    </row>
    <row r="138" spans="1:8" ht="105" hidden="1" customHeight="1" x14ac:dyDescent="0.25">
      <c r="A138" s="91">
        <v>44014</v>
      </c>
      <c r="B138" s="67" t="s">
        <v>49</v>
      </c>
      <c r="C138" s="38" t="s">
        <v>423</v>
      </c>
      <c r="D138" s="55" t="s">
        <v>607</v>
      </c>
      <c r="E138" s="41" t="s">
        <v>362</v>
      </c>
      <c r="F138" s="96" t="s">
        <v>672</v>
      </c>
      <c r="G138" s="67" t="s">
        <v>8</v>
      </c>
      <c r="H138" s="71"/>
    </row>
    <row r="139" spans="1:8" ht="105" hidden="1" customHeight="1" x14ac:dyDescent="0.25">
      <c r="A139" s="91">
        <v>44015</v>
      </c>
      <c r="B139" s="67" t="s">
        <v>53</v>
      </c>
      <c r="C139" s="38" t="s">
        <v>419</v>
      </c>
      <c r="D139" s="55"/>
      <c r="E139" s="41" t="s">
        <v>523</v>
      </c>
      <c r="F139" s="101" t="s">
        <v>673</v>
      </c>
      <c r="G139" s="67" t="s">
        <v>8</v>
      </c>
      <c r="H139" s="71"/>
    </row>
    <row r="140" spans="1:8" ht="105" hidden="1" customHeight="1" x14ac:dyDescent="0.25">
      <c r="A140" s="91">
        <v>44018</v>
      </c>
      <c r="B140" s="67" t="s">
        <v>34</v>
      </c>
      <c r="C140" s="38" t="s">
        <v>657</v>
      </c>
      <c r="D140" s="55"/>
      <c r="E140" s="41" t="s">
        <v>661</v>
      </c>
      <c r="F140" s="101"/>
      <c r="G140" s="67" t="s">
        <v>8</v>
      </c>
      <c r="H140" s="71"/>
    </row>
    <row r="141" spans="1:8" ht="105" hidden="1" customHeight="1" x14ac:dyDescent="0.25">
      <c r="A141" s="91">
        <v>44019</v>
      </c>
      <c r="B141" s="67" t="s">
        <v>39</v>
      </c>
      <c r="C141" s="38" t="s">
        <v>419</v>
      </c>
      <c r="D141" s="55"/>
      <c r="E141" s="41" t="s">
        <v>20</v>
      </c>
      <c r="F141" s="101" t="s">
        <v>681</v>
      </c>
      <c r="G141" s="67" t="s">
        <v>8</v>
      </c>
      <c r="H141" s="71"/>
    </row>
    <row r="142" spans="1:8" ht="105" hidden="1" customHeight="1" x14ac:dyDescent="0.25">
      <c r="A142" s="91">
        <v>44019</v>
      </c>
      <c r="B142" s="67" t="s">
        <v>39</v>
      </c>
      <c r="C142" s="38" t="s">
        <v>674</v>
      </c>
      <c r="D142" s="55"/>
      <c r="E142" s="116" t="s">
        <v>675</v>
      </c>
      <c r="F142" s="101" t="s">
        <v>676</v>
      </c>
      <c r="G142" s="67" t="s">
        <v>8</v>
      </c>
      <c r="H142" s="71"/>
    </row>
    <row r="143" spans="1:8" ht="105" hidden="1" customHeight="1" x14ac:dyDescent="0.25">
      <c r="A143" s="91">
        <v>44020</v>
      </c>
      <c r="B143" s="67" t="s">
        <v>45</v>
      </c>
      <c r="C143" s="2" t="s">
        <v>657</v>
      </c>
      <c r="D143" s="4" t="s">
        <v>657</v>
      </c>
      <c r="E143" s="4" t="s">
        <v>657</v>
      </c>
      <c r="F143" s="68"/>
      <c r="G143" s="67" t="s">
        <v>8</v>
      </c>
      <c r="H143" s="71"/>
    </row>
    <row r="144" spans="1:8" ht="105" hidden="1" customHeight="1" x14ac:dyDescent="0.25">
      <c r="A144" s="91">
        <v>44021</v>
      </c>
      <c r="B144" s="67" t="s">
        <v>49</v>
      </c>
      <c r="C144" s="38" t="s">
        <v>419</v>
      </c>
      <c r="D144" s="116"/>
      <c r="E144" s="41" t="s">
        <v>21</v>
      </c>
      <c r="F144" s="101" t="s">
        <v>682</v>
      </c>
      <c r="G144" s="67" t="s">
        <v>8</v>
      </c>
      <c r="H144" s="71"/>
    </row>
    <row r="145" spans="1:8" ht="105" hidden="1" customHeight="1" x14ac:dyDescent="0.25">
      <c r="A145" s="91">
        <v>44022</v>
      </c>
      <c r="B145" s="67" t="s">
        <v>53</v>
      </c>
      <c r="C145" s="38" t="s">
        <v>419</v>
      </c>
      <c r="D145" s="116"/>
      <c r="E145" s="41" t="s">
        <v>526</v>
      </c>
      <c r="F145" s="101" t="s">
        <v>692</v>
      </c>
      <c r="G145" s="67" t="s">
        <v>8</v>
      </c>
      <c r="H145" s="71"/>
    </row>
    <row r="146" spans="1:8" ht="105" customHeight="1" x14ac:dyDescent="0.25">
      <c r="A146" s="91">
        <v>44025</v>
      </c>
      <c r="B146" s="67" t="s">
        <v>34</v>
      </c>
      <c r="C146" s="2" t="s">
        <v>657</v>
      </c>
      <c r="D146" s="4"/>
      <c r="E146" s="4" t="s">
        <v>657</v>
      </c>
      <c r="F146" s="68" t="s">
        <v>658</v>
      </c>
      <c r="G146" s="67"/>
      <c r="H146" s="71"/>
    </row>
    <row r="147" spans="1:8" ht="105" customHeight="1" x14ac:dyDescent="0.25">
      <c r="A147" s="91">
        <v>44026</v>
      </c>
      <c r="B147" s="67" t="s">
        <v>39</v>
      </c>
      <c r="C147" s="38" t="s">
        <v>423</v>
      </c>
      <c r="D147" s="116" t="s">
        <v>677</v>
      </c>
      <c r="E147" s="41" t="s">
        <v>408</v>
      </c>
      <c r="F147" s="101" t="s">
        <v>683</v>
      </c>
      <c r="G147" s="67"/>
      <c r="H147" s="71"/>
    </row>
    <row r="148" spans="1:8" ht="105" customHeight="1" x14ac:dyDescent="0.25">
      <c r="A148" s="91">
        <v>44027</v>
      </c>
      <c r="B148" s="67" t="s">
        <v>45</v>
      </c>
      <c r="C148" s="38" t="s">
        <v>419</v>
      </c>
      <c r="D148" s="116"/>
      <c r="E148" s="41" t="s">
        <v>528</v>
      </c>
      <c r="F148" s="101" t="s">
        <v>694</v>
      </c>
      <c r="G148" s="67"/>
      <c r="H148" s="71"/>
    </row>
    <row r="149" spans="1:8" ht="105" customHeight="1" x14ac:dyDescent="0.25">
      <c r="A149" s="91">
        <v>44028</v>
      </c>
      <c r="B149" s="67" t="s">
        <v>49</v>
      </c>
      <c r="C149" s="38" t="s">
        <v>423</v>
      </c>
      <c r="D149" s="116" t="s">
        <v>688</v>
      </c>
      <c r="E149" s="38" t="s">
        <v>409</v>
      </c>
      <c r="F149" s="101" t="s">
        <v>687</v>
      </c>
      <c r="G149" s="67"/>
      <c r="H149" s="71"/>
    </row>
    <row r="150" spans="1:8" ht="105" customHeight="1" x14ac:dyDescent="0.25">
      <c r="A150" s="91">
        <v>44029</v>
      </c>
      <c r="B150" s="67" t="s">
        <v>53</v>
      </c>
      <c r="C150" s="38" t="s">
        <v>419</v>
      </c>
      <c r="D150" s="116"/>
      <c r="E150" s="41" t="s">
        <v>529</v>
      </c>
      <c r="F150" s="101" t="s">
        <v>695</v>
      </c>
      <c r="G150" s="67"/>
      <c r="H150" s="71"/>
    </row>
    <row r="151" spans="1:8" ht="105" customHeight="1" x14ac:dyDescent="0.25">
      <c r="A151" s="91">
        <v>44032</v>
      </c>
      <c r="B151" s="67" t="s">
        <v>34</v>
      </c>
      <c r="C151" s="38" t="s">
        <v>419</v>
      </c>
      <c r="D151" s="116"/>
      <c r="E151" s="41" t="s">
        <v>530</v>
      </c>
      <c r="F151" s="101" t="s">
        <v>696</v>
      </c>
      <c r="G151" s="67"/>
      <c r="H151" s="71"/>
    </row>
    <row r="152" spans="1:8" ht="105" customHeight="1" x14ac:dyDescent="0.25">
      <c r="A152" s="91">
        <v>44033</v>
      </c>
      <c r="B152" s="67" t="s">
        <v>39</v>
      </c>
      <c r="C152" s="38" t="s">
        <v>423</v>
      </c>
      <c r="D152" s="116" t="s">
        <v>678</v>
      </c>
      <c r="E152" s="38" t="s">
        <v>411</v>
      </c>
      <c r="F152" s="101" t="s">
        <v>684</v>
      </c>
      <c r="G152" s="67"/>
      <c r="H152" s="71"/>
    </row>
    <row r="153" spans="1:8" ht="105" customHeight="1" x14ac:dyDescent="0.25">
      <c r="A153" s="91">
        <v>44034</v>
      </c>
      <c r="B153" s="67" t="s">
        <v>45</v>
      </c>
      <c r="C153" s="38" t="s">
        <v>419</v>
      </c>
      <c r="D153" s="116"/>
      <c r="E153" s="41" t="s">
        <v>531</v>
      </c>
      <c r="F153" s="101" t="s">
        <v>697</v>
      </c>
      <c r="G153" s="67"/>
      <c r="H153" s="71"/>
    </row>
    <row r="154" spans="1:8" ht="105" customHeight="1" x14ac:dyDescent="0.25">
      <c r="A154" s="91">
        <v>44035</v>
      </c>
      <c r="B154" s="67" t="s">
        <v>49</v>
      </c>
      <c r="C154" s="38" t="s">
        <v>423</v>
      </c>
      <c r="D154" s="116" t="s">
        <v>679</v>
      </c>
      <c r="E154" s="38" t="s">
        <v>412</v>
      </c>
      <c r="F154" s="101" t="s">
        <v>689</v>
      </c>
      <c r="G154" s="67"/>
      <c r="H154" s="71"/>
    </row>
    <row r="155" spans="1:8" ht="105" customHeight="1" x14ac:dyDescent="0.25">
      <c r="A155" s="91">
        <v>44036</v>
      </c>
      <c r="B155" s="67" t="s">
        <v>53</v>
      </c>
      <c r="C155" s="38" t="s">
        <v>419</v>
      </c>
      <c r="D155" s="116"/>
      <c r="E155" s="41" t="s">
        <v>532</v>
      </c>
      <c r="F155" s="101" t="s">
        <v>698</v>
      </c>
      <c r="G155" s="67"/>
      <c r="H155" s="71"/>
    </row>
    <row r="156" spans="1:8" ht="105" customHeight="1" x14ac:dyDescent="0.25">
      <c r="A156" s="91">
        <v>44039</v>
      </c>
      <c r="B156" s="67" t="s">
        <v>34</v>
      </c>
      <c r="C156" s="38" t="s">
        <v>419</v>
      </c>
      <c r="D156" s="116"/>
      <c r="E156" s="41" t="s">
        <v>533</v>
      </c>
      <c r="F156" s="101" t="s">
        <v>699</v>
      </c>
      <c r="G156" s="67"/>
      <c r="H156" s="71"/>
    </row>
    <row r="157" spans="1:8" ht="105" customHeight="1" x14ac:dyDescent="0.25">
      <c r="A157" s="91">
        <v>44040</v>
      </c>
      <c r="B157" s="67" t="s">
        <v>39</v>
      </c>
      <c r="C157" s="38" t="s">
        <v>423</v>
      </c>
      <c r="D157" s="116" t="s">
        <v>200</v>
      </c>
      <c r="E157" s="38" t="s">
        <v>414</v>
      </c>
      <c r="F157" s="101" t="s">
        <v>690</v>
      </c>
      <c r="G157" s="67"/>
      <c r="H157" s="71"/>
    </row>
    <row r="158" spans="1:8" ht="105" customHeight="1" x14ac:dyDescent="0.25">
      <c r="A158" s="91">
        <v>44041</v>
      </c>
      <c r="B158" s="67" t="s">
        <v>45</v>
      </c>
      <c r="C158" s="38" t="s">
        <v>419</v>
      </c>
      <c r="D158" s="116"/>
      <c r="E158" s="41" t="s">
        <v>534</v>
      </c>
      <c r="F158" s="101" t="s">
        <v>700</v>
      </c>
      <c r="G158" s="67"/>
      <c r="H158" s="71"/>
    </row>
    <row r="159" spans="1:8" ht="105" customHeight="1" x14ac:dyDescent="0.25">
      <c r="A159" s="91">
        <v>44042</v>
      </c>
      <c r="B159" s="67" t="s">
        <v>49</v>
      </c>
      <c r="C159" s="38" t="s">
        <v>423</v>
      </c>
      <c r="D159" s="116" t="s">
        <v>680</v>
      </c>
      <c r="E159" s="38" t="s">
        <v>417</v>
      </c>
      <c r="F159" s="101" t="s">
        <v>691</v>
      </c>
      <c r="G159" s="67"/>
      <c r="H159" s="71"/>
    </row>
    <row r="160" spans="1:8" ht="105" customHeight="1" x14ac:dyDescent="0.25">
      <c r="A160" s="91">
        <v>44043</v>
      </c>
      <c r="B160" s="67" t="s">
        <v>53</v>
      </c>
      <c r="C160" s="38" t="s">
        <v>419</v>
      </c>
      <c r="D160" s="116"/>
      <c r="E160" s="41" t="s">
        <v>535</v>
      </c>
      <c r="F160" s="101" t="s">
        <v>701</v>
      </c>
      <c r="G160" s="67"/>
      <c r="H160" s="71"/>
    </row>
    <row r="161" spans="1:8" ht="105" customHeight="1" x14ac:dyDescent="0.25">
      <c r="A161" s="91">
        <v>44046</v>
      </c>
      <c r="B161" s="67" t="s">
        <v>34</v>
      </c>
      <c r="C161" s="38" t="s">
        <v>419</v>
      </c>
      <c r="D161" s="116"/>
      <c r="E161" s="41" t="s">
        <v>536</v>
      </c>
      <c r="F161" s="101" t="s">
        <v>702</v>
      </c>
      <c r="G161" s="67"/>
      <c r="H161" s="71"/>
    </row>
    <row r="162" spans="1:8" ht="105" customHeight="1" x14ac:dyDescent="0.25">
      <c r="A162" s="91">
        <v>44047</v>
      </c>
      <c r="B162" s="67" t="s">
        <v>39</v>
      </c>
      <c r="C162" s="38" t="s">
        <v>423</v>
      </c>
      <c r="D162" s="116" t="s">
        <v>685</v>
      </c>
      <c r="E162" s="38" t="s">
        <v>418</v>
      </c>
      <c r="F162" s="101" t="s">
        <v>686</v>
      </c>
      <c r="G162" s="67"/>
      <c r="H162" s="71"/>
    </row>
    <row r="163" spans="1:8" ht="105" customHeight="1" x14ac:dyDescent="0.25">
      <c r="A163" s="91">
        <v>44048</v>
      </c>
      <c r="B163" s="67" t="s">
        <v>45</v>
      </c>
      <c r="C163" s="38" t="s">
        <v>419</v>
      </c>
      <c r="D163" s="116"/>
      <c r="E163" s="41" t="s">
        <v>537</v>
      </c>
      <c r="F163" s="101" t="s">
        <v>703</v>
      </c>
      <c r="G163" s="67"/>
      <c r="H163" s="71"/>
    </row>
    <row r="164" spans="1:8" ht="105" customHeight="1" x14ac:dyDescent="0.25">
      <c r="A164" s="91">
        <v>44049</v>
      </c>
      <c r="B164" s="67" t="s">
        <v>49</v>
      </c>
      <c r="C164" s="38" t="s">
        <v>423</v>
      </c>
      <c r="D164" s="116"/>
      <c r="E164" s="38"/>
      <c r="F164" s="101"/>
      <c r="G164" s="67"/>
      <c r="H164" s="71"/>
    </row>
    <row r="165" spans="1:8" ht="105" customHeight="1" x14ac:dyDescent="0.25">
      <c r="A165" s="91">
        <v>44050</v>
      </c>
      <c r="B165" s="67" t="s">
        <v>53</v>
      </c>
      <c r="C165" s="38" t="s">
        <v>419</v>
      </c>
      <c r="D165" s="116"/>
      <c r="E165" s="41" t="s">
        <v>539</v>
      </c>
      <c r="F165" s="101" t="s">
        <v>705</v>
      </c>
      <c r="G165" s="67"/>
      <c r="H165" s="71"/>
    </row>
    <row r="166" spans="1:8" ht="105" customHeight="1" x14ac:dyDescent="0.25">
      <c r="A166" s="91">
        <v>44053</v>
      </c>
      <c r="B166" s="67" t="s">
        <v>34</v>
      </c>
      <c r="C166" s="38" t="s">
        <v>419</v>
      </c>
      <c r="D166" s="116"/>
      <c r="E166" s="41" t="s">
        <v>538</v>
      </c>
      <c r="F166" s="101" t="s">
        <v>704</v>
      </c>
      <c r="G166" s="92"/>
      <c r="H166" s="71"/>
    </row>
    <row r="167" spans="1:8" ht="105" customHeight="1" x14ac:dyDescent="0.25">
      <c r="A167" s="91">
        <v>44054</v>
      </c>
      <c r="B167" s="67" t="s">
        <v>39</v>
      </c>
      <c r="C167" s="38" t="s">
        <v>423</v>
      </c>
      <c r="D167" s="116"/>
      <c r="E167" s="3"/>
      <c r="F167" s="68"/>
      <c r="G167" s="92"/>
      <c r="H167" s="71"/>
    </row>
    <row r="168" spans="1:8" ht="105" customHeight="1" x14ac:dyDescent="0.25">
      <c r="A168" s="91">
        <v>44055</v>
      </c>
      <c r="B168" s="67" t="s">
        <v>45</v>
      </c>
      <c r="C168" s="38" t="s">
        <v>419</v>
      </c>
      <c r="D168" s="116"/>
      <c r="E168" s="41" t="s">
        <v>448</v>
      </c>
      <c r="F168" s="101" t="s">
        <v>706</v>
      </c>
      <c r="G168" s="92"/>
      <c r="H168" s="71"/>
    </row>
    <row r="169" spans="1:8" ht="105" customHeight="1" x14ac:dyDescent="0.25">
      <c r="A169" s="91">
        <v>44056</v>
      </c>
      <c r="B169" s="67" t="s">
        <v>49</v>
      </c>
      <c r="C169" s="38" t="s">
        <v>423</v>
      </c>
      <c r="D169" s="116"/>
      <c r="E169" s="38"/>
      <c r="F169" s="101"/>
      <c r="G169" s="92"/>
      <c r="H169" s="71"/>
    </row>
    <row r="170" spans="1:8" ht="105" customHeight="1" x14ac:dyDescent="0.25">
      <c r="A170" s="91">
        <v>44057</v>
      </c>
      <c r="B170" s="67" t="s">
        <v>53</v>
      </c>
      <c r="C170" s="38" t="s">
        <v>419</v>
      </c>
      <c r="D170" s="116"/>
      <c r="E170" s="41" t="s">
        <v>540</v>
      </c>
      <c r="F170" s="101" t="s">
        <v>707</v>
      </c>
      <c r="G170" s="92"/>
      <c r="H170" s="71"/>
    </row>
    <row r="171" spans="1:8" ht="105" customHeight="1" x14ac:dyDescent="0.25">
      <c r="A171" s="91">
        <v>44060</v>
      </c>
      <c r="B171" s="67" t="s">
        <v>34</v>
      </c>
      <c r="C171" s="38" t="s">
        <v>419</v>
      </c>
      <c r="D171" s="116"/>
      <c r="E171" s="41" t="s">
        <v>541</v>
      </c>
      <c r="F171" s="101" t="s">
        <v>708</v>
      </c>
      <c r="G171" s="92"/>
      <c r="H171" s="71"/>
    </row>
    <row r="172" spans="1:8" ht="105" customHeight="1" x14ac:dyDescent="0.25">
      <c r="A172" s="91">
        <v>44061</v>
      </c>
      <c r="B172" s="67" t="s">
        <v>39</v>
      </c>
      <c r="C172" s="38" t="s">
        <v>423</v>
      </c>
      <c r="D172" s="116"/>
      <c r="E172" s="38"/>
      <c r="F172" s="101"/>
      <c r="G172" s="92"/>
      <c r="H172" s="71"/>
    </row>
    <row r="173" spans="1:8" ht="105" customHeight="1" x14ac:dyDescent="0.25">
      <c r="A173" s="91">
        <v>44062</v>
      </c>
      <c r="B173" s="67" t="s">
        <v>45</v>
      </c>
      <c r="C173" s="38" t="s">
        <v>419</v>
      </c>
      <c r="D173" s="116"/>
      <c r="E173" s="41" t="s">
        <v>542</v>
      </c>
      <c r="F173" s="101" t="s">
        <v>709</v>
      </c>
      <c r="G173" s="92"/>
      <c r="H173" s="71"/>
    </row>
    <row r="174" spans="1:8" ht="105" customHeight="1" x14ac:dyDescent="0.25">
      <c r="A174" s="91">
        <v>44063</v>
      </c>
      <c r="B174" s="67" t="s">
        <v>49</v>
      </c>
      <c r="C174" s="38" t="s">
        <v>423</v>
      </c>
      <c r="D174" s="116"/>
      <c r="E174" s="38"/>
      <c r="F174" s="101"/>
      <c r="G174" s="92"/>
      <c r="H174" s="71"/>
    </row>
    <row r="175" spans="1:8" ht="105" customHeight="1" x14ac:dyDescent="0.25">
      <c r="A175" s="91">
        <v>44064</v>
      </c>
      <c r="B175" s="67" t="s">
        <v>53</v>
      </c>
      <c r="C175" s="38" t="s">
        <v>419</v>
      </c>
      <c r="D175" s="116"/>
      <c r="E175" s="41" t="s">
        <v>13</v>
      </c>
      <c r="F175" s="101" t="s">
        <v>710</v>
      </c>
      <c r="G175" s="92"/>
      <c r="H175" s="71"/>
    </row>
    <row r="176" spans="1:8" ht="105" customHeight="1" x14ac:dyDescent="0.25">
      <c r="A176" s="91">
        <v>44067</v>
      </c>
      <c r="B176" s="67" t="s">
        <v>34</v>
      </c>
      <c r="C176" s="38" t="s">
        <v>419</v>
      </c>
      <c r="D176" s="116"/>
      <c r="E176" s="41" t="s">
        <v>543</v>
      </c>
      <c r="F176" s="101" t="s">
        <v>711</v>
      </c>
      <c r="G176" s="92"/>
      <c r="H176" s="71"/>
    </row>
    <row r="177" spans="1:8" ht="105" customHeight="1" x14ac:dyDescent="0.25">
      <c r="A177" s="91">
        <v>44068</v>
      </c>
      <c r="B177" s="67" t="s">
        <v>39</v>
      </c>
      <c r="C177" s="38" t="s">
        <v>423</v>
      </c>
      <c r="D177" s="116"/>
      <c r="E177" s="38"/>
      <c r="F177" s="101"/>
      <c r="G177" s="92"/>
      <c r="H177" s="71"/>
    </row>
    <row r="178" spans="1:8" ht="105" customHeight="1" x14ac:dyDescent="0.25">
      <c r="A178" s="91">
        <v>44069</v>
      </c>
      <c r="B178" s="67" t="s">
        <v>45</v>
      </c>
      <c r="C178" s="38" t="s">
        <v>419</v>
      </c>
      <c r="D178" s="116"/>
      <c r="E178" s="41" t="s">
        <v>544</v>
      </c>
      <c r="F178" s="101" t="s">
        <v>712</v>
      </c>
      <c r="G178" s="92"/>
      <c r="H178" s="71"/>
    </row>
    <row r="179" spans="1:8" ht="105" customHeight="1" x14ac:dyDescent="0.25">
      <c r="A179" s="91">
        <v>44070</v>
      </c>
      <c r="B179" s="67" t="s">
        <v>49</v>
      </c>
      <c r="C179" s="38" t="s">
        <v>423</v>
      </c>
      <c r="D179" s="116"/>
      <c r="E179" s="38"/>
      <c r="F179" s="101"/>
      <c r="G179" s="92"/>
      <c r="H179" s="71"/>
    </row>
    <row r="180" spans="1:8" ht="105" customHeight="1" x14ac:dyDescent="0.25">
      <c r="A180" s="91">
        <v>44071</v>
      </c>
      <c r="B180" s="67" t="s">
        <v>53</v>
      </c>
      <c r="C180" s="38" t="s">
        <v>419</v>
      </c>
      <c r="D180" s="116"/>
      <c r="E180" s="41" t="s">
        <v>545</v>
      </c>
      <c r="F180" s="101" t="s">
        <v>713</v>
      </c>
      <c r="G180" s="92"/>
      <c r="H180" s="71"/>
    </row>
    <row r="181" spans="1:8" ht="105" customHeight="1" x14ac:dyDescent="0.25">
      <c r="A181" s="91">
        <v>44074</v>
      </c>
      <c r="B181" s="67" t="s">
        <v>34</v>
      </c>
      <c r="C181" s="38" t="s">
        <v>419</v>
      </c>
      <c r="D181" s="116"/>
      <c r="E181" s="41" t="s">
        <v>546</v>
      </c>
      <c r="F181" s="101" t="s">
        <v>714</v>
      </c>
      <c r="G181" s="92"/>
      <c r="H181" s="71"/>
    </row>
    <row r="182" spans="1:8" ht="105" customHeight="1" x14ac:dyDescent="0.25">
      <c r="A182" s="91">
        <v>44075</v>
      </c>
      <c r="B182" s="67" t="s">
        <v>39</v>
      </c>
      <c r="C182" s="38" t="s">
        <v>423</v>
      </c>
      <c r="D182" s="116"/>
      <c r="E182" s="38"/>
      <c r="F182" s="101"/>
      <c r="G182" s="92"/>
      <c r="H182" s="71"/>
    </row>
    <row r="183" spans="1:8" ht="105" customHeight="1" x14ac:dyDescent="0.25">
      <c r="A183" s="91">
        <v>44076</v>
      </c>
      <c r="B183" s="67" t="s">
        <v>45</v>
      </c>
      <c r="C183" s="38" t="s">
        <v>419</v>
      </c>
      <c r="D183" s="116"/>
      <c r="E183" s="41" t="s">
        <v>547</v>
      </c>
      <c r="F183" s="101" t="s">
        <v>522</v>
      </c>
      <c r="G183" s="92"/>
      <c r="H183" s="71"/>
    </row>
    <row r="184" spans="1:8" ht="105" customHeight="1" x14ac:dyDescent="0.25">
      <c r="A184" s="91">
        <v>44077</v>
      </c>
      <c r="B184" s="67" t="s">
        <v>49</v>
      </c>
      <c r="C184" s="38" t="s">
        <v>423</v>
      </c>
      <c r="D184" s="116"/>
      <c r="E184" s="38"/>
      <c r="F184" s="101"/>
      <c r="G184" s="92"/>
      <c r="H184" s="71"/>
    </row>
    <row r="185" spans="1:8" ht="105" customHeight="1" x14ac:dyDescent="0.25">
      <c r="A185" s="91">
        <v>44078</v>
      </c>
      <c r="B185" s="67" t="s">
        <v>53</v>
      </c>
      <c r="C185" s="38" t="s">
        <v>419</v>
      </c>
      <c r="D185" s="116"/>
      <c r="E185" s="41" t="s">
        <v>548</v>
      </c>
      <c r="F185" s="101" t="s">
        <v>522</v>
      </c>
      <c r="G185" s="92"/>
      <c r="H185" s="71"/>
    </row>
    <row r="186" spans="1:8" ht="105" customHeight="1" x14ac:dyDescent="0.25">
      <c r="A186" s="91">
        <v>44081</v>
      </c>
      <c r="B186" s="67" t="s">
        <v>34</v>
      </c>
      <c r="C186" s="38" t="s">
        <v>419</v>
      </c>
      <c r="D186" s="116"/>
      <c r="E186" s="41" t="s">
        <v>549</v>
      </c>
      <c r="F186" s="101" t="s">
        <v>522</v>
      </c>
      <c r="G186" s="92"/>
      <c r="H186" s="71"/>
    </row>
    <row r="187" spans="1:8" ht="105" customHeight="1" x14ac:dyDescent="0.25">
      <c r="A187" s="91">
        <v>44082</v>
      </c>
      <c r="B187" s="67" t="s">
        <v>39</v>
      </c>
      <c r="C187" s="38" t="s">
        <v>423</v>
      </c>
      <c r="D187" s="116"/>
      <c r="E187" s="38"/>
      <c r="F187" s="101"/>
      <c r="G187" s="92"/>
      <c r="H187" s="71"/>
    </row>
    <row r="188" spans="1:8" ht="105" customHeight="1" x14ac:dyDescent="0.25">
      <c r="A188" s="91">
        <v>44083</v>
      </c>
      <c r="B188" s="67" t="s">
        <v>45</v>
      </c>
      <c r="C188" s="38" t="s">
        <v>419</v>
      </c>
      <c r="D188" s="116"/>
      <c r="E188" s="41" t="s">
        <v>433</v>
      </c>
      <c r="F188" s="101" t="s">
        <v>522</v>
      </c>
      <c r="G188" s="92"/>
      <c r="H188" s="71"/>
    </row>
    <row r="189" spans="1:8" ht="105" customHeight="1" x14ac:dyDescent="0.25">
      <c r="A189" s="91">
        <v>44084</v>
      </c>
      <c r="B189" s="67" t="s">
        <v>49</v>
      </c>
      <c r="C189" s="38" t="s">
        <v>423</v>
      </c>
      <c r="D189" s="116"/>
      <c r="E189" s="38"/>
      <c r="F189" s="101"/>
      <c r="G189" s="92"/>
      <c r="H189" s="71"/>
    </row>
    <row r="190" spans="1:8" ht="105" customHeight="1" x14ac:dyDescent="0.25">
      <c r="A190" s="91">
        <v>44085</v>
      </c>
      <c r="B190" s="67" t="s">
        <v>53</v>
      </c>
      <c r="C190" s="38" t="s">
        <v>419</v>
      </c>
      <c r="D190" s="116"/>
      <c r="E190" s="41" t="s">
        <v>550</v>
      </c>
      <c r="F190" s="101" t="s">
        <v>522</v>
      </c>
      <c r="G190" s="92"/>
      <c r="H190" s="71"/>
    </row>
    <row r="191" spans="1:8" ht="105" customHeight="1" x14ac:dyDescent="0.25">
      <c r="A191" s="91">
        <v>44088</v>
      </c>
      <c r="B191" s="67" t="s">
        <v>34</v>
      </c>
      <c r="C191" s="38" t="s">
        <v>419</v>
      </c>
      <c r="D191" s="116"/>
      <c r="E191" s="41" t="s">
        <v>551</v>
      </c>
      <c r="F191" s="101" t="s">
        <v>522</v>
      </c>
      <c r="G191" s="92"/>
      <c r="H191" s="71"/>
    </row>
    <row r="192" spans="1:8" ht="105" customHeight="1" x14ac:dyDescent="0.25">
      <c r="A192" s="91">
        <v>44089</v>
      </c>
      <c r="B192" s="67" t="s">
        <v>39</v>
      </c>
      <c r="C192" s="38" t="s">
        <v>423</v>
      </c>
      <c r="D192" s="116"/>
      <c r="E192" s="38"/>
      <c r="F192" s="101"/>
      <c r="G192" s="92"/>
      <c r="H192" s="71"/>
    </row>
    <row r="193" spans="1:8" ht="105" customHeight="1" x14ac:dyDescent="0.25">
      <c r="A193" s="91">
        <v>44090</v>
      </c>
      <c r="B193" s="67" t="s">
        <v>45</v>
      </c>
      <c r="C193" s="38" t="s">
        <v>419</v>
      </c>
      <c r="D193" s="116"/>
      <c r="E193" s="41" t="s">
        <v>552</v>
      </c>
      <c r="F193" s="101" t="s">
        <v>522</v>
      </c>
      <c r="G193" s="92"/>
      <c r="H193" s="71"/>
    </row>
    <row r="194" spans="1:8" ht="105" customHeight="1" x14ac:dyDescent="0.25">
      <c r="A194" s="91">
        <v>44091</v>
      </c>
      <c r="B194" s="67" t="s">
        <v>49</v>
      </c>
      <c r="C194" s="38" t="s">
        <v>423</v>
      </c>
      <c r="D194" s="116"/>
      <c r="E194" s="38"/>
      <c r="F194" s="101"/>
      <c r="G194" s="92"/>
      <c r="H194" s="71"/>
    </row>
    <row r="195" spans="1:8" ht="105" customHeight="1" x14ac:dyDescent="0.25">
      <c r="A195" s="91">
        <v>44092</v>
      </c>
      <c r="B195" s="67" t="s">
        <v>53</v>
      </c>
      <c r="C195" s="38" t="s">
        <v>419</v>
      </c>
      <c r="D195" s="116"/>
      <c r="E195" s="41" t="s">
        <v>553</v>
      </c>
      <c r="F195" s="101" t="s">
        <v>522</v>
      </c>
      <c r="G195" s="92"/>
      <c r="H195" s="71"/>
    </row>
    <row r="196" spans="1:8" ht="105" customHeight="1" x14ac:dyDescent="0.25">
      <c r="A196" s="91">
        <v>44095</v>
      </c>
      <c r="B196" s="67" t="s">
        <v>34</v>
      </c>
      <c r="C196" s="38" t="s">
        <v>419</v>
      </c>
      <c r="D196" s="116"/>
      <c r="E196" s="41" t="s">
        <v>554</v>
      </c>
      <c r="F196" s="101" t="s">
        <v>522</v>
      </c>
      <c r="G196" s="92"/>
      <c r="H196" s="71"/>
    </row>
    <row r="197" spans="1:8" ht="105" customHeight="1" x14ac:dyDescent="0.25">
      <c r="A197" s="91">
        <v>44096</v>
      </c>
      <c r="B197" s="67" t="s">
        <v>39</v>
      </c>
      <c r="C197" s="38" t="s">
        <v>423</v>
      </c>
      <c r="D197" s="116"/>
      <c r="E197" s="38"/>
      <c r="F197" s="101"/>
      <c r="G197" s="92"/>
      <c r="H197" s="71"/>
    </row>
    <row r="198" spans="1:8" ht="105" customHeight="1" x14ac:dyDescent="0.25">
      <c r="A198" s="91">
        <v>44097</v>
      </c>
      <c r="B198" s="67" t="s">
        <v>45</v>
      </c>
      <c r="C198" s="38" t="s">
        <v>419</v>
      </c>
      <c r="D198" s="116"/>
      <c r="E198" s="41" t="s">
        <v>555</v>
      </c>
      <c r="F198" s="101" t="s">
        <v>522</v>
      </c>
      <c r="G198" s="92"/>
      <c r="H198" s="71"/>
    </row>
    <row r="199" spans="1:8" ht="105" customHeight="1" x14ac:dyDescent="0.25">
      <c r="A199" s="91">
        <v>44098</v>
      </c>
      <c r="B199" s="67" t="s">
        <v>49</v>
      </c>
      <c r="C199" s="38" t="s">
        <v>423</v>
      </c>
      <c r="D199" s="116"/>
      <c r="E199" s="38"/>
      <c r="F199" s="101"/>
      <c r="G199" s="92"/>
      <c r="H199" s="71"/>
    </row>
    <row r="200" spans="1:8" ht="105" customHeight="1" x14ac:dyDescent="0.25">
      <c r="A200" s="91">
        <v>44099</v>
      </c>
      <c r="B200" s="67" t="s">
        <v>53</v>
      </c>
      <c r="C200" s="38" t="s">
        <v>419</v>
      </c>
      <c r="D200" s="116"/>
      <c r="E200" s="41" t="s">
        <v>9</v>
      </c>
      <c r="F200" s="101" t="s">
        <v>556</v>
      </c>
      <c r="G200" s="92"/>
      <c r="H200" s="71"/>
    </row>
    <row r="201" spans="1:8" ht="105" customHeight="1" x14ac:dyDescent="0.25">
      <c r="A201" s="91">
        <v>44102</v>
      </c>
      <c r="B201" s="67" t="s">
        <v>34</v>
      </c>
      <c r="C201" s="38" t="s">
        <v>419</v>
      </c>
      <c r="D201" s="116"/>
      <c r="E201" s="41" t="s">
        <v>557</v>
      </c>
      <c r="F201" s="101" t="s">
        <v>522</v>
      </c>
      <c r="G201" s="92"/>
      <c r="H201" s="71"/>
    </row>
    <row r="202" spans="1:8" ht="105" customHeight="1" x14ac:dyDescent="0.25">
      <c r="A202" s="91">
        <v>44103</v>
      </c>
      <c r="B202" s="67" t="s">
        <v>39</v>
      </c>
      <c r="C202" s="38" t="s">
        <v>423</v>
      </c>
      <c r="D202" s="116"/>
      <c r="E202" s="38"/>
      <c r="F202" s="101"/>
      <c r="G202" s="92"/>
      <c r="H202" s="71"/>
    </row>
    <row r="203" spans="1:8" ht="105" customHeight="1" x14ac:dyDescent="0.25">
      <c r="A203" s="91">
        <v>44104</v>
      </c>
      <c r="B203" s="67" t="s">
        <v>45</v>
      </c>
      <c r="C203" s="38" t="s">
        <v>419</v>
      </c>
      <c r="D203" s="116"/>
      <c r="E203" s="41" t="s">
        <v>558</v>
      </c>
      <c r="F203" s="101" t="s">
        <v>522</v>
      </c>
      <c r="G203" s="92"/>
      <c r="H203" s="71"/>
    </row>
    <row r="204" spans="1:8" ht="105" customHeight="1" x14ac:dyDescent="0.25">
      <c r="A204" s="91">
        <v>44105</v>
      </c>
      <c r="B204" s="67" t="s">
        <v>49</v>
      </c>
      <c r="C204" s="38" t="s">
        <v>423</v>
      </c>
      <c r="D204" s="116"/>
      <c r="E204" s="38"/>
      <c r="F204" s="101"/>
      <c r="G204" s="92"/>
      <c r="H204" s="71"/>
    </row>
    <row r="205" spans="1:8" ht="105" customHeight="1" x14ac:dyDescent="0.25">
      <c r="A205" s="91">
        <v>44106</v>
      </c>
      <c r="B205" s="67" t="s">
        <v>53</v>
      </c>
      <c r="C205" s="38" t="s">
        <v>419</v>
      </c>
      <c r="D205" s="116"/>
      <c r="E205" s="41" t="s">
        <v>559</v>
      </c>
      <c r="F205" s="101" t="s">
        <v>522</v>
      </c>
      <c r="G205" s="92"/>
      <c r="H205" s="71"/>
    </row>
    <row r="206" spans="1:8" ht="105" customHeight="1" x14ac:dyDescent="0.25">
      <c r="A206" s="91">
        <v>44109</v>
      </c>
      <c r="B206" s="67" t="s">
        <v>34</v>
      </c>
      <c r="C206" s="38" t="s">
        <v>419</v>
      </c>
      <c r="D206" s="116"/>
      <c r="E206" s="41" t="s">
        <v>560</v>
      </c>
      <c r="F206" s="101" t="s">
        <v>522</v>
      </c>
      <c r="G206" s="92"/>
      <c r="H206" s="71"/>
    </row>
    <row r="207" spans="1:8" ht="105" customHeight="1" x14ac:dyDescent="0.25">
      <c r="A207" s="91">
        <v>44110</v>
      </c>
      <c r="B207" s="67" t="s">
        <v>39</v>
      </c>
      <c r="C207" s="38" t="s">
        <v>423</v>
      </c>
      <c r="D207" s="116"/>
      <c r="E207" s="38"/>
      <c r="F207" s="68"/>
      <c r="G207" s="92"/>
      <c r="H207" s="71"/>
    </row>
    <row r="208" spans="1:8" ht="105" customHeight="1" x14ac:dyDescent="0.25">
      <c r="A208" s="91">
        <v>44111</v>
      </c>
      <c r="B208" s="67" t="s">
        <v>45</v>
      </c>
      <c r="C208" s="38" t="s">
        <v>419</v>
      </c>
      <c r="D208" s="116"/>
      <c r="E208" s="41" t="s">
        <v>586</v>
      </c>
      <c r="F208" s="68" t="s">
        <v>584</v>
      </c>
      <c r="G208" s="92"/>
      <c r="H208" s="71"/>
    </row>
    <row r="209" spans="1:8" ht="105" customHeight="1" x14ac:dyDescent="0.25">
      <c r="A209" s="91">
        <v>44112</v>
      </c>
      <c r="B209" s="67" t="s">
        <v>49</v>
      </c>
      <c r="C209" s="38" t="s">
        <v>423</v>
      </c>
      <c r="D209" s="116"/>
      <c r="E209" s="38"/>
      <c r="F209" s="68"/>
      <c r="G209" s="92"/>
      <c r="H209" s="71"/>
    </row>
    <row r="210" spans="1:8" ht="105" customHeight="1" x14ac:dyDescent="0.25">
      <c r="A210" s="91">
        <v>44113</v>
      </c>
      <c r="B210" s="67" t="s">
        <v>53</v>
      </c>
      <c r="C210" s="38" t="s">
        <v>419</v>
      </c>
      <c r="D210" s="116"/>
      <c r="E210" s="41" t="s">
        <v>22</v>
      </c>
      <c r="F210" s="68" t="s">
        <v>585</v>
      </c>
      <c r="G210" s="92"/>
      <c r="H210" s="71"/>
    </row>
    <row r="211" spans="1:8" ht="105" customHeight="1" x14ac:dyDescent="0.25">
      <c r="A211" s="19">
        <v>44116</v>
      </c>
      <c r="B211" s="26" t="s">
        <v>39</v>
      </c>
      <c r="C211" s="26" t="s">
        <v>419</v>
      </c>
      <c r="D211" s="116"/>
      <c r="E211" s="41" t="s">
        <v>462</v>
      </c>
      <c r="F211" s="101" t="s">
        <v>621</v>
      </c>
      <c r="G211" s="92"/>
      <c r="H211" s="71"/>
    </row>
    <row r="212" spans="1:8" ht="105" customHeight="1" x14ac:dyDescent="0.25">
      <c r="A212" s="91">
        <v>44117</v>
      </c>
      <c r="B212" s="67" t="s">
        <v>39</v>
      </c>
      <c r="C212" s="38" t="s">
        <v>423</v>
      </c>
      <c r="D212" s="116"/>
      <c r="E212" s="38"/>
      <c r="F212" s="68"/>
      <c r="G212" s="92"/>
      <c r="H212" s="71"/>
    </row>
    <row r="213" spans="1:8" ht="105" customHeight="1" x14ac:dyDescent="0.25">
      <c r="A213" s="91">
        <v>44118</v>
      </c>
      <c r="B213" s="67" t="s">
        <v>45</v>
      </c>
      <c r="C213" s="38" t="s">
        <v>419</v>
      </c>
      <c r="D213" s="116"/>
      <c r="E213" s="41" t="s">
        <v>13</v>
      </c>
      <c r="F213" s="101" t="s">
        <v>14</v>
      </c>
      <c r="G213" s="92"/>
      <c r="H213" s="71"/>
    </row>
    <row r="214" spans="1:8" ht="105" customHeight="1" x14ac:dyDescent="0.25">
      <c r="A214" s="91">
        <v>44119</v>
      </c>
      <c r="B214" s="67" t="s">
        <v>49</v>
      </c>
      <c r="C214" s="38" t="s">
        <v>423</v>
      </c>
      <c r="D214" s="116"/>
      <c r="E214" s="38"/>
      <c r="F214" s="68"/>
      <c r="G214" s="92"/>
      <c r="H214" s="71"/>
    </row>
    <row r="215" spans="1:8" ht="105" customHeight="1" x14ac:dyDescent="0.25">
      <c r="A215" s="91">
        <v>44120</v>
      </c>
      <c r="B215" s="67" t="s">
        <v>53</v>
      </c>
      <c r="C215" s="38" t="s">
        <v>419</v>
      </c>
      <c r="D215" s="116"/>
      <c r="E215" s="41" t="s">
        <v>645</v>
      </c>
      <c r="F215" s="101" t="s">
        <v>646</v>
      </c>
      <c r="G215" s="92"/>
      <c r="H215" s="71"/>
    </row>
    <row r="216" spans="1:8" ht="105" customHeight="1" x14ac:dyDescent="0.25">
      <c r="A216" s="91">
        <v>44123</v>
      </c>
      <c r="B216" s="67" t="s">
        <v>34</v>
      </c>
      <c r="C216" s="38" t="s">
        <v>419</v>
      </c>
      <c r="D216" s="116"/>
      <c r="E216" s="41" t="s">
        <v>647</v>
      </c>
      <c r="F216" s="101" t="s">
        <v>648</v>
      </c>
      <c r="G216" s="92"/>
      <c r="H216" s="71"/>
    </row>
    <row r="217" spans="1:8" ht="105" customHeight="1" x14ac:dyDescent="0.25">
      <c r="A217" s="91">
        <v>44124</v>
      </c>
      <c r="B217" s="67" t="s">
        <v>39</v>
      </c>
      <c r="C217" s="38" t="s">
        <v>423</v>
      </c>
      <c r="D217" s="116"/>
      <c r="E217" s="41"/>
      <c r="F217" s="101"/>
      <c r="G217" s="92"/>
      <c r="H217" s="71"/>
    </row>
    <row r="218" spans="1:8" ht="105" customHeight="1" x14ac:dyDescent="0.25">
      <c r="A218" s="91">
        <v>44125</v>
      </c>
      <c r="B218" s="67" t="s">
        <v>45</v>
      </c>
      <c r="C218" s="38" t="s">
        <v>419</v>
      </c>
      <c r="D218" s="116"/>
      <c r="E218" s="41" t="s">
        <v>11</v>
      </c>
      <c r="F218" s="101" t="s">
        <v>649</v>
      </c>
      <c r="G218" s="92"/>
      <c r="H218" s="71"/>
    </row>
    <row r="219" spans="1:8" ht="105" customHeight="1" x14ac:dyDescent="0.25">
      <c r="A219" s="91">
        <v>44126</v>
      </c>
      <c r="B219" s="67" t="s">
        <v>49</v>
      </c>
      <c r="C219" s="38" t="s">
        <v>423</v>
      </c>
      <c r="D219" s="116"/>
      <c r="E219" s="41"/>
      <c r="F219" s="101"/>
      <c r="G219" s="92"/>
      <c r="H219" s="71"/>
    </row>
    <row r="220" spans="1:8" ht="105" customHeight="1" x14ac:dyDescent="0.25">
      <c r="A220" s="91">
        <v>44127</v>
      </c>
      <c r="B220" s="67" t="s">
        <v>53</v>
      </c>
      <c r="C220" s="38" t="s">
        <v>419</v>
      </c>
      <c r="D220" s="116"/>
      <c r="E220" s="41" t="s">
        <v>650</v>
      </c>
      <c r="F220" s="101" t="s">
        <v>651</v>
      </c>
      <c r="G220" s="92"/>
      <c r="H220" s="71"/>
    </row>
    <row r="221" spans="1:8" ht="105" customHeight="1" x14ac:dyDescent="0.25">
      <c r="A221" s="91">
        <v>44130</v>
      </c>
      <c r="B221" s="67" t="s">
        <v>34</v>
      </c>
      <c r="C221" s="38" t="s">
        <v>419</v>
      </c>
      <c r="D221" s="116"/>
      <c r="E221" s="41" t="s">
        <v>7</v>
      </c>
      <c r="F221" s="101" t="s">
        <v>652</v>
      </c>
      <c r="G221" s="92"/>
      <c r="H221" s="71"/>
    </row>
    <row r="222" spans="1:8" ht="105" customHeight="1" x14ac:dyDescent="0.25">
      <c r="A222" s="91">
        <v>44131</v>
      </c>
      <c r="B222" s="67" t="s">
        <v>39</v>
      </c>
      <c r="C222" s="38" t="s">
        <v>423</v>
      </c>
      <c r="D222" s="116"/>
      <c r="E222" s="41"/>
      <c r="F222" s="101"/>
      <c r="G222" s="92"/>
      <c r="H222" s="71"/>
    </row>
    <row r="223" spans="1:8" ht="105" customHeight="1" x14ac:dyDescent="0.25">
      <c r="A223" s="91">
        <v>44132</v>
      </c>
      <c r="B223" s="67" t="s">
        <v>45</v>
      </c>
      <c r="C223" s="38" t="s">
        <v>419</v>
      </c>
      <c r="D223" s="116"/>
      <c r="E223" s="41" t="s">
        <v>653</v>
      </c>
      <c r="F223" s="101" t="s">
        <v>654</v>
      </c>
      <c r="G223" s="92"/>
      <c r="H223" s="71"/>
    </row>
    <row r="224" spans="1:8" ht="105" customHeight="1" x14ac:dyDescent="0.25">
      <c r="A224" s="91">
        <v>44133</v>
      </c>
      <c r="B224" s="67" t="s">
        <v>49</v>
      </c>
      <c r="C224" s="38" t="s">
        <v>423</v>
      </c>
      <c r="D224" s="116"/>
      <c r="E224" s="41"/>
      <c r="F224" s="101"/>
      <c r="G224" s="92"/>
      <c r="H224" s="71"/>
    </row>
    <row r="225" spans="1:8" ht="105" customHeight="1" x14ac:dyDescent="0.25">
      <c r="A225" s="91">
        <v>44134</v>
      </c>
      <c r="B225" s="67" t="s">
        <v>53</v>
      </c>
      <c r="C225" s="38" t="s">
        <v>419</v>
      </c>
      <c r="D225" s="116"/>
      <c r="E225" s="41" t="s">
        <v>11</v>
      </c>
      <c r="F225" s="101" t="s">
        <v>19</v>
      </c>
      <c r="G225" s="92"/>
      <c r="H225" s="71"/>
    </row>
    <row r="226" spans="1:8" ht="105" customHeight="1" x14ac:dyDescent="0.25">
      <c r="A226" s="91">
        <v>44137</v>
      </c>
      <c r="B226" s="67" t="s">
        <v>34</v>
      </c>
      <c r="C226" s="26" t="s">
        <v>419</v>
      </c>
      <c r="D226" s="116"/>
      <c r="E226" s="41" t="s">
        <v>22</v>
      </c>
      <c r="F226" s="101" t="s">
        <v>24</v>
      </c>
      <c r="G226" s="92"/>
      <c r="H226" s="71"/>
    </row>
    <row r="227" spans="1:8" ht="105" customHeight="1" x14ac:dyDescent="0.25">
      <c r="A227" s="91">
        <v>44138</v>
      </c>
      <c r="B227" s="67" t="s">
        <v>39</v>
      </c>
      <c r="C227" s="38" t="s">
        <v>423</v>
      </c>
      <c r="D227" s="116"/>
      <c r="E227" s="4"/>
      <c r="F227" s="68"/>
      <c r="G227" s="92"/>
      <c r="H227" s="71"/>
    </row>
    <row r="228" spans="1:8" ht="105" customHeight="1" x14ac:dyDescent="0.25">
      <c r="A228" s="91">
        <v>44139</v>
      </c>
      <c r="B228" s="67" t="s">
        <v>45</v>
      </c>
      <c r="C228" s="26" t="s">
        <v>419</v>
      </c>
      <c r="D228" s="116"/>
      <c r="E228" s="41" t="s">
        <v>13</v>
      </c>
      <c r="F228" s="101" t="s">
        <v>25</v>
      </c>
      <c r="G228" s="92"/>
      <c r="H228" s="71"/>
    </row>
    <row r="229" spans="1:8" ht="105" customHeight="1" x14ac:dyDescent="0.25">
      <c r="A229" s="91">
        <v>44140</v>
      </c>
      <c r="B229" s="67" t="s">
        <v>49</v>
      </c>
      <c r="C229" s="38" t="s">
        <v>423</v>
      </c>
      <c r="D229" s="92"/>
      <c r="E229" s="4"/>
      <c r="F229" s="101"/>
      <c r="G229" s="92"/>
      <c r="H229" s="71"/>
    </row>
    <row r="230" spans="1:8" ht="105" customHeight="1" x14ac:dyDescent="0.25">
      <c r="A230" s="91">
        <v>44141</v>
      </c>
      <c r="B230" s="67" t="s">
        <v>53</v>
      </c>
      <c r="C230" s="38" t="s">
        <v>419</v>
      </c>
      <c r="D230" s="92"/>
      <c r="E230" s="92" t="s">
        <v>663</v>
      </c>
      <c r="F230" s="101" t="s">
        <v>649</v>
      </c>
      <c r="G230" s="92"/>
      <c r="H230" s="71"/>
    </row>
    <row r="231" spans="1:8" ht="105" customHeight="1" x14ac:dyDescent="0.25">
      <c r="A231" s="91">
        <v>44144</v>
      </c>
      <c r="B231" s="67" t="s">
        <v>34</v>
      </c>
      <c r="C231" s="38" t="s">
        <v>419</v>
      </c>
      <c r="D231" s="92"/>
      <c r="E231" s="92" t="s">
        <v>650</v>
      </c>
      <c r="F231" s="101" t="s">
        <v>664</v>
      </c>
      <c r="G231" s="92"/>
      <c r="H231" s="71"/>
    </row>
    <row r="232" spans="1:8" ht="105" customHeight="1" x14ac:dyDescent="0.25">
      <c r="A232" s="91">
        <v>44145</v>
      </c>
      <c r="B232" s="67" t="s">
        <v>39</v>
      </c>
      <c r="C232" s="38" t="s">
        <v>423</v>
      </c>
      <c r="D232" s="92"/>
      <c r="E232" s="92"/>
      <c r="F232" s="101"/>
      <c r="G232" s="92"/>
      <c r="H232" s="71"/>
    </row>
    <row r="233" spans="1:8" ht="105" customHeight="1" x14ac:dyDescent="0.25">
      <c r="A233" s="91">
        <v>44146</v>
      </c>
      <c r="B233" s="67" t="s">
        <v>45</v>
      </c>
      <c r="C233" s="38" t="s">
        <v>419</v>
      </c>
      <c r="D233" s="92"/>
      <c r="E233" s="92" t="s">
        <v>666</v>
      </c>
      <c r="F233" s="101" t="s">
        <v>665</v>
      </c>
      <c r="G233" s="92"/>
      <c r="H233" s="71"/>
    </row>
    <row r="234" spans="1:8" ht="105" customHeight="1" x14ac:dyDescent="0.25">
      <c r="A234" s="91">
        <v>44147</v>
      </c>
      <c r="B234" s="67" t="s">
        <v>49</v>
      </c>
      <c r="C234" s="38" t="s">
        <v>423</v>
      </c>
      <c r="D234" s="92"/>
      <c r="E234" s="92"/>
      <c r="F234" s="101"/>
      <c r="G234" s="92"/>
      <c r="H234" s="71"/>
    </row>
    <row r="235" spans="1:8" ht="105" customHeight="1" x14ac:dyDescent="0.25">
      <c r="A235" s="91">
        <v>44148</v>
      </c>
      <c r="B235" s="67" t="s">
        <v>53</v>
      </c>
      <c r="C235" s="38" t="s">
        <v>419</v>
      </c>
      <c r="D235" s="92"/>
      <c r="E235" s="92" t="s">
        <v>667</v>
      </c>
      <c r="F235" s="101" t="s">
        <v>649</v>
      </c>
      <c r="G235" s="92"/>
      <c r="H235" s="71"/>
    </row>
    <row r="236" spans="1:8" ht="105" customHeight="1" x14ac:dyDescent="0.25">
      <c r="A236" s="91">
        <v>44151</v>
      </c>
      <c r="B236" s="67" t="s">
        <v>34</v>
      </c>
      <c r="C236" s="38" t="s">
        <v>419</v>
      </c>
      <c r="D236" s="92"/>
      <c r="E236" s="92" t="s">
        <v>668</v>
      </c>
      <c r="F236" s="101" t="s">
        <v>654</v>
      </c>
      <c r="G236" s="92"/>
      <c r="H236" s="71"/>
    </row>
    <row r="237" spans="1:8" ht="105" customHeight="1" x14ac:dyDescent="0.25">
      <c r="A237" s="91">
        <v>44152</v>
      </c>
      <c r="B237" s="67" t="s">
        <v>39</v>
      </c>
      <c r="C237" s="38" t="s">
        <v>423</v>
      </c>
      <c r="D237" s="92"/>
      <c r="E237" s="92"/>
      <c r="F237" s="101"/>
      <c r="G237" s="92"/>
      <c r="H237" s="71"/>
    </row>
    <row r="238" spans="1:8" ht="105" customHeight="1" x14ac:dyDescent="0.25">
      <c r="A238" s="91">
        <v>44153</v>
      </c>
      <c r="B238" s="67" t="s">
        <v>45</v>
      </c>
      <c r="C238" s="38" t="s">
        <v>419</v>
      </c>
      <c r="D238" s="92"/>
      <c r="E238" s="92" t="s">
        <v>669</v>
      </c>
      <c r="F238" s="101" t="s">
        <v>651</v>
      </c>
      <c r="G238" s="92"/>
      <c r="H238" s="71"/>
    </row>
    <row r="239" spans="1:8" ht="105" customHeight="1" x14ac:dyDescent="0.25">
      <c r="A239" s="91">
        <v>44154</v>
      </c>
      <c r="B239" s="67" t="s">
        <v>49</v>
      </c>
      <c r="C239" s="38" t="s">
        <v>423</v>
      </c>
      <c r="D239" s="92"/>
      <c r="E239" s="92"/>
      <c r="F239" s="101"/>
      <c r="G239" s="92"/>
      <c r="H239" s="71"/>
    </row>
    <row r="240" spans="1:8" ht="105" customHeight="1" x14ac:dyDescent="0.25">
      <c r="A240" s="91">
        <v>44155</v>
      </c>
      <c r="B240" s="67" t="s">
        <v>53</v>
      </c>
      <c r="C240" s="38" t="s">
        <v>419</v>
      </c>
      <c r="D240" s="92"/>
      <c r="E240" s="92" t="s">
        <v>22</v>
      </c>
      <c r="F240" s="101" t="s">
        <v>670</v>
      </c>
      <c r="G240" s="92"/>
      <c r="H240" s="71"/>
    </row>
    <row r="241" spans="1:8" ht="105" customHeight="1" x14ac:dyDescent="0.25">
      <c r="A241" s="91">
        <v>44158</v>
      </c>
      <c r="B241" s="67" t="s">
        <v>34</v>
      </c>
      <c r="C241" s="38" t="s">
        <v>419</v>
      </c>
      <c r="D241" s="92"/>
      <c r="E241" s="92" t="s">
        <v>345</v>
      </c>
      <c r="F241" s="101" t="s">
        <v>649</v>
      </c>
      <c r="G241" s="92"/>
      <c r="H241" s="71"/>
    </row>
    <row r="242" spans="1:8" ht="105" customHeight="1" x14ac:dyDescent="0.25">
      <c r="A242" s="91">
        <v>44159</v>
      </c>
      <c r="B242" s="67" t="s">
        <v>39</v>
      </c>
      <c r="C242" s="67"/>
      <c r="D242" s="92"/>
      <c r="E242" s="92"/>
      <c r="F242" s="101"/>
      <c r="G242" s="92"/>
      <c r="H242" s="71"/>
    </row>
    <row r="243" spans="1:8" ht="105" customHeight="1" x14ac:dyDescent="0.25">
      <c r="A243" s="91">
        <v>44160</v>
      </c>
      <c r="B243" s="67" t="s">
        <v>45</v>
      </c>
      <c r="C243" s="38" t="s">
        <v>419</v>
      </c>
      <c r="D243" s="92"/>
      <c r="E243" s="92" t="s">
        <v>9</v>
      </c>
      <c r="F243" s="101" t="s">
        <v>671</v>
      </c>
      <c r="G243" s="92"/>
      <c r="H243" s="71"/>
    </row>
    <row r="244" spans="1:8" ht="105" customHeight="1" x14ac:dyDescent="0.25">
      <c r="A244" s="91">
        <v>44161</v>
      </c>
      <c r="B244" s="67" t="s">
        <v>49</v>
      </c>
      <c r="C244" s="67"/>
      <c r="D244" s="92"/>
      <c r="E244" s="92"/>
      <c r="F244" s="101"/>
      <c r="G244" s="92"/>
      <c r="H244" s="71"/>
    </row>
    <row r="245" spans="1:8" ht="105" customHeight="1" x14ac:dyDescent="0.25">
      <c r="A245" s="91">
        <v>44162</v>
      </c>
      <c r="B245" s="67" t="s">
        <v>53</v>
      </c>
      <c r="C245" s="38" t="s">
        <v>419</v>
      </c>
      <c r="D245" s="92"/>
      <c r="E245" s="92" t="s">
        <v>486</v>
      </c>
      <c r="F245" s="101" t="s">
        <v>651</v>
      </c>
      <c r="G245" s="92"/>
      <c r="H245" s="71"/>
    </row>
    <row r="246" spans="1:8" ht="105" customHeight="1" x14ac:dyDescent="0.25">
      <c r="A246" s="91">
        <v>44165</v>
      </c>
      <c r="B246" s="67" t="s">
        <v>34</v>
      </c>
      <c r="C246" s="38" t="s">
        <v>419</v>
      </c>
      <c r="D246" s="116"/>
      <c r="E246" s="41" t="s">
        <v>524</v>
      </c>
      <c r="F246" s="101" t="s">
        <v>522</v>
      </c>
      <c r="G246" s="92"/>
      <c r="H246" s="71"/>
    </row>
    <row r="247" spans="1:8" ht="105" customHeight="1" x14ac:dyDescent="0.25">
      <c r="A247" s="91">
        <v>44166</v>
      </c>
      <c r="B247" s="67" t="s">
        <v>39</v>
      </c>
      <c r="C247" s="67"/>
      <c r="D247" s="92"/>
      <c r="E247" s="92"/>
      <c r="F247" s="101"/>
      <c r="G247" s="92"/>
      <c r="H247" s="71"/>
    </row>
    <row r="248" spans="1:8" ht="105" customHeight="1" x14ac:dyDescent="0.25">
      <c r="A248" s="91">
        <v>44167</v>
      </c>
      <c r="B248" s="67" t="s">
        <v>45</v>
      </c>
      <c r="C248" s="38" t="s">
        <v>419</v>
      </c>
      <c r="D248" s="116"/>
      <c r="E248" s="41" t="s">
        <v>525</v>
      </c>
      <c r="F248" s="101" t="s">
        <v>522</v>
      </c>
      <c r="G248" s="92"/>
      <c r="H248" s="71"/>
    </row>
    <row r="249" spans="1:8" ht="105" customHeight="1" x14ac:dyDescent="0.25">
      <c r="A249" s="93">
        <v>44168</v>
      </c>
      <c r="B249" s="67" t="s">
        <v>49</v>
      </c>
      <c r="C249" s="67"/>
      <c r="D249" s="92"/>
      <c r="E249" s="92"/>
      <c r="F249" s="101"/>
      <c r="G249" s="92"/>
      <c r="H249" s="71"/>
    </row>
    <row r="250" spans="1:8" ht="105" customHeight="1" x14ac:dyDescent="0.25">
      <c r="A250" s="93">
        <v>44169</v>
      </c>
      <c r="B250" s="67" t="s">
        <v>53</v>
      </c>
      <c r="C250" s="38" t="s">
        <v>419</v>
      </c>
      <c r="D250" s="116"/>
      <c r="E250" s="41" t="s">
        <v>527</v>
      </c>
      <c r="F250" s="101" t="s">
        <v>693</v>
      </c>
      <c r="G250" s="92"/>
      <c r="H250" s="71"/>
    </row>
    <row r="251" spans="1:8" ht="105" customHeight="1" x14ac:dyDescent="0.25">
      <c r="A251" s="93">
        <v>44170</v>
      </c>
      <c r="B251" s="67" t="s">
        <v>34</v>
      </c>
      <c r="C251" s="67"/>
      <c r="D251" s="92"/>
      <c r="E251" s="92"/>
      <c r="F251" s="101"/>
      <c r="G251" s="92"/>
      <c r="H251" s="71"/>
    </row>
    <row r="252" spans="1:8" ht="105" customHeight="1" x14ac:dyDescent="0.25">
      <c r="A252" s="93">
        <v>44173</v>
      </c>
      <c r="B252" s="67" t="s">
        <v>39</v>
      </c>
      <c r="C252" s="67"/>
      <c r="D252" s="92"/>
      <c r="E252" s="92"/>
      <c r="F252" s="101"/>
      <c r="G252" s="92"/>
      <c r="H252" s="71"/>
    </row>
    <row r="253" spans="1:8" ht="105" customHeight="1" x14ac:dyDescent="0.25">
      <c r="A253" s="93">
        <v>44174</v>
      </c>
      <c r="B253" s="67" t="s">
        <v>45</v>
      </c>
      <c r="C253" s="67"/>
      <c r="D253" s="92"/>
      <c r="E253" s="92"/>
      <c r="F253" s="101"/>
      <c r="G253" s="92"/>
      <c r="H253" s="71"/>
    </row>
    <row r="254" spans="1:8" ht="105" customHeight="1" x14ac:dyDescent="0.25">
      <c r="A254" s="93">
        <v>44175</v>
      </c>
      <c r="B254" s="67" t="s">
        <v>49</v>
      </c>
      <c r="C254" s="67"/>
      <c r="D254" s="92"/>
      <c r="E254" s="92"/>
      <c r="F254" s="101"/>
      <c r="G254" s="92"/>
      <c r="H254" s="71"/>
    </row>
    <row r="255" spans="1:8" ht="105" customHeight="1" x14ac:dyDescent="0.25">
      <c r="A255" s="93">
        <v>44176</v>
      </c>
      <c r="B255" s="67" t="s">
        <v>53</v>
      </c>
      <c r="C255" s="67"/>
      <c r="D255" s="92"/>
      <c r="E255" s="92"/>
      <c r="F255" s="101"/>
      <c r="G255" s="92"/>
      <c r="H255" s="71"/>
    </row>
    <row r="256" spans="1:8" ht="105" customHeight="1" x14ac:dyDescent="0.25">
      <c r="A256" s="93">
        <v>44179</v>
      </c>
      <c r="B256" s="67" t="s">
        <v>34</v>
      </c>
      <c r="C256" s="67"/>
      <c r="D256" s="92"/>
      <c r="E256" s="92"/>
      <c r="F256" s="101"/>
      <c r="G256" s="92"/>
      <c r="H256" s="71"/>
    </row>
    <row r="257" spans="1:8" ht="105" customHeight="1" x14ac:dyDescent="0.25">
      <c r="A257" s="93">
        <v>44180</v>
      </c>
      <c r="B257" s="67" t="s">
        <v>39</v>
      </c>
      <c r="C257" s="67"/>
      <c r="D257" s="92"/>
      <c r="E257" s="92"/>
      <c r="F257" s="101"/>
      <c r="G257" s="92"/>
      <c r="H257" s="71"/>
    </row>
    <row r="258" spans="1:8" ht="105" customHeight="1" x14ac:dyDescent="0.25">
      <c r="A258" s="93">
        <v>44181</v>
      </c>
      <c r="B258" s="67" t="s">
        <v>45</v>
      </c>
      <c r="C258" s="67"/>
      <c r="D258" s="92"/>
      <c r="E258" s="92"/>
      <c r="F258" s="101"/>
      <c r="G258" s="92"/>
      <c r="H258" s="71"/>
    </row>
    <row r="259" spans="1:8" ht="105" customHeight="1" x14ac:dyDescent="0.25">
      <c r="A259" s="93">
        <v>44182</v>
      </c>
      <c r="B259" s="67" t="s">
        <v>49</v>
      </c>
      <c r="C259" s="67"/>
      <c r="D259" s="92"/>
      <c r="E259" s="92"/>
      <c r="F259" s="101"/>
      <c r="G259" s="92"/>
      <c r="H259" s="71"/>
    </row>
    <row r="260" spans="1:8" ht="105" customHeight="1" x14ac:dyDescent="0.25">
      <c r="A260" s="93">
        <v>44183</v>
      </c>
      <c r="B260" s="67" t="s">
        <v>53</v>
      </c>
      <c r="C260" s="67"/>
      <c r="D260" s="92"/>
      <c r="E260" s="92"/>
      <c r="F260" s="101"/>
      <c r="G260" s="92"/>
      <c r="H260" s="71"/>
    </row>
    <row r="261" spans="1:8" ht="105" customHeight="1" x14ac:dyDescent="0.25">
      <c r="A261" s="93">
        <v>44186</v>
      </c>
      <c r="B261" s="67" t="s">
        <v>34</v>
      </c>
      <c r="C261" s="67"/>
      <c r="D261" s="92"/>
      <c r="E261" s="92"/>
      <c r="F261" s="101"/>
      <c r="G261" s="92"/>
      <c r="H261" s="71"/>
    </row>
    <row r="262" spans="1:8" ht="105" customHeight="1" x14ac:dyDescent="0.25">
      <c r="A262" s="93">
        <v>44187</v>
      </c>
      <c r="B262" s="67" t="s">
        <v>39</v>
      </c>
      <c r="C262" s="67"/>
      <c r="D262" s="92"/>
      <c r="E262" s="92"/>
      <c r="F262" s="101"/>
      <c r="G262" s="92"/>
      <c r="H262" s="71"/>
    </row>
    <row r="263" spans="1:8" ht="105" customHeight="1" x14ac:dyDescent="0.25">
      <c r="A263" s="93">
        <v>44188</v>
      </c>
      <c r="B263" s="67" t="s">
        <v>45</v>
      </c>
      <c r="C263" s="67"/>
      <c r="D263" s="92"/>
      <c r="E263" s="92"/>
      <c r="F263" s="101"/>
      <c r="G263" s="92"/>
      <c r="H263" s="71"/>
    </row>
    <row r="264" spans="1:8" ht="105" customHeight="1" x14ac:dyDescent="0.25">
      <c r="A264" s="93">
        <v>44189</v>
      </c>
      <c r="B264" s="67" t="s">
        <v>49</v>
      </c>
      <c r="C264" s="67"/>
      <c r="D264" s="92"/>
      <c r="E264" s="92"/>
      <c r="F264" s="101"/>
      <c r="G264" s="92"/>
      <c r="H264" s="71"/>
    </row>
    <row r="265" spans="1:8" ht="105" customHeight="1" x14ac:dyDescent="0.25">
      <c r="A265" s="93">
        <v>44190</v>
      </c>
      <c r="B265" s="67" t="s">
        <v>53</v>
      </c>
      <c r="C265" s="67"/>
      <c r="D265" s="92"/>
      <c r="E265" s="92"/>
      <c r="F265" s="101"/>
      <c r="G265" s="92"/>
      <c r="H265" s="71"/>
    </row>
    <row r="266" spans="1:8" ht="105" customHeight="1" x14ac:dyDescent="0.25">
      <c r="A266" s="93">
        <v>44193</v>
      </c>
      <c r="B266" s="67" t="s">
        <v>34</v>
      </c>
      <c r="C266" s="67"/>
      <c r="D266" s="92"/>
      <c r="E266" s="92"/>
      <c r="F266" s="101"/>
      <c r="G266" s="92"/>
      <c r="H266" s="71"/>
    </row>
    <row r="267" spans="1:8" ht="105" customHeight="1" x14ac:dyDescent="0.25">
      <c r="A267" s="93">
        <v>44194</v>
      </c>
      <c r="B267" s="67" t="s">
        <v>39</v>
      </c>
      <c r="C267" s="67"/>
      <c r="D267" s="92"/>
      <c r="E267" s="92"/>
      <c r="F267" s="68"/>
      <c r="G267" s="92"/>
      <c r="H267" s="71"/>
    </row>
    <row r="268" spans="1:8" ht="105" customHeight="1" x14ac:dyDescent="0.25">
      <c r="A268" s="93">
        <v>44195</v>
      </c>
      <c r="B268" s="67" t="s">
        <v>45</v>
      </c>
      <c r="C268" s="67"/>
      <c r="D268" s="92"/>
      <c r="E268" s="92"/>
      <c r="F268" s="68"/>
      <c r="G268" s="92"/>
      <c r="H268" s="71"/>
    </row>
    <row r="269" spans="1:8" ht="105" customHeight="1" x14ac:dyDescent="0.25">
      <c r="A269" s="93">
        <v>44196</v>
      </c>
      <c r="B269" s="67" t="s">
        <v>49</v>
      </c>
      <c r="C269" s="67"/>
      <c r="D269" s="92"/>
      <c r="E269" s="92"/>
      <c r="F269" s="68"/>
      <c r="G269" s="92"/>
      <c r="H269" s="71"/>
    </row>
    <row r="270" spans="1:8" ht="105" customHeight="1" x14ac:dyDescent="0.25">
      <c r="A270" s="91">
        <v>44197</v>
      </c>
      <c r="B270" s="67" t="s">
        <v>53</v>
      </c>
      <c r="C270" s="67"/>
      <c r="D270" s="92"/>
      <c r="E270" s="92"/>
      <c r="F270" s="68"/>
      <c r="G270" s="92"/>
      <c r="H270" s="71"/>
    </row>
    <row r="271" spans="1:8" ht="105" customHeight="1" x14ac:dyDescent="0.25">
      <c r="A271" s="23"/>
      <c r="B271" s="2"/>
      <c r="C271" s="2"/>
      <c r="D271" s="4"/>
      <c r="E271" s="4"/>
      <c r="G271" s="4"/>
    </row>
    <row r="272" spans="1:8" ht="105" customHeight="1" x14ac:dyDescent="0.25">
      <c r="A272" s="23"/>
      <c r="B272" s="2"/>
      <c r="C272" s="2"/>
      <c r="D272" s="4"/>
      <c r="E272" s="4"/>
      <c r="G272" s="4"/>
    </row>
    <row r="273" spans="1:7" ht="105" customHeight="1" x14ac:dyDescent="0.25">
      <c r="A273" s="23"/>
      <c r="B273" s="2"/>
      <c r="C273" s="2"/>
      <c r="D273" s="4"/>
      <c r="E273" s="4"/>
      <c r="G273" s="4"/>
    </row>
    <row r="274" spans="1:7" ht="105" customHeight="1" x14ac:dyDescent="0.25">
      <c r="A274" s="23"/>
      <c r="B274" s="2"/>
      <c r="C274" s="2"/>
      <c r="D274" s="4"/>
      <c r="E274" s="4"/>
      <c r="F274" s="97"/>
      <c r="G274" s="4"/>
    </row>
    <row r="275" spans="1:7" ht="105" customHeight="1" x14ac:dyDescent="0.25">
      <c r="A275" s="23"/>
      <c r="B275" s="2"/>
      <c r="C275" s="2"/>
      <c r="D275" s="4"/>
      <c r="E275" s="4"/>
      <c r="F275" s="97"/>
      <c r="G275" s="4"/>
    </row>
    <row r="276" spans="1:7" ht="105" customHeight="1" x14ac:dyDescent="0.25">
      <c r="A276" s="23"/>
      <c r="B276" s="2"/>
      <c r="C276" s="2"/>
      <c r="D276" s="4"/>
      <c r="E276" s="4"/>
      <c r="F276" s="97"/>
      <c r="G276" s="4"/>
    </row>
    <row r="277" spans="1:7" ht="105" customHeight="1" x14ac:dyDescent="0.25">
      <c r="A277" s="23"/>
      <c r="B277" s="2"/>
      <c r="C277" s="2"/>
      <c r="D277" s="4"/>
      <c r="E277" s="4"/>
      <c r="F277" s="97"/>
      <c r="G277" s="4"/>
    </row>
    <row r="278" spans="1:7" ht="105" customHeight="1" x14ac:dyDescent="0.25">
      <c r="A278" s="23"/>
      <c r="B278" s="2"/>
      <c r="C278" s="2"/>
      <c r="D278" s="4"/>
      <c r="E278" s="4"/>
      <c r="F278" s="97"/>
      <c r="G278" s="4"/>
    </row>
    <row r="279" spans="1:7" ht="105" customHeight="1" x14ac:dyDescent="0.25">
      <c r="A279" s="23"/>
      <c r="B279" s="2"/>
      <c r="C279" s="2"/>
      <c r="D279" s="4"/>
      <c r="E279" s="4"/>
      <c r="F279" s="97"/>
      <c r="G279" s="4"/>
    </row>
    <row r="280" spans="1:7" ht="105" customHeight="1" x14ac:dyDescent="0.25">
      <c r="A280" s="23"/>
      <c r="B280" s="2"/>
      <c r="C280" s="2"/>
      <c r="D280" s="4"/>
      <c r="E280" s="4"/>
      <c r="F280" s="97"/>
      <c r="G280" s="4"/>
    </row>
    <row r="281" spans="1:7" ht="105" customHeight="1" x14ac:dyDescent="0.25">
      <c r="A281" s="23"/>
      <c r="B281" s="2"/>
      <c r="C281" s="2"/>
      <c r="D281" s="4"/>
      <c r="E281" s="4"/>
      <c r="F281" s="97"/>
      <c r="G281" s="4"/>
    </row>
    <row r="282" spans="1:7" ht="105" customHeight="1" x14ac:dyDescent="0.25">
      <c r="A282" s="23"/>
      <c r="B282" s="2"/>
      <c r="C282" s="2"/>
      <c r="D282" s="4"/>
      <c r="E282" s="4"/>
      <c r="F282" s="97"/>
      <c r="G282" s="4"/>
    </row>
    <row r="283" spans="1:7" ht="105" customHeight="1" x14ac:dyDescent="0.25">
      <c r="A283" s="23"/>
      <c r="B283" s="2"/>
      <c r="C283" s="2"/>
      <c r="D283" s="4"/>
      <c r="E283" s="4"/>
      <c r="F283" s="97"/>
      <c r="G283" s="4"/>
    </row>
    <row r="284" spans="1:7" ht="105" customHeight="1" x14ac:dyDescent="0.25">
      <c r="A284" s="23"/>
      <c r="B284" s="2"/>
      <c r="C284" s="2"/>
      <c r="D284" s="4"/>
      <c r="E284" s="4"/>
      <c r="F284" s="97"/>
      <c r="G284" s="4"/>
    </row>
    <row r="285" spans="1:7" ht="105" customHeight="1" x14ac:dyDescent="0.25">
      <c r="A285" s="23"/>
      <c r="B285" s="2"/>
      <c r="C285" s="2"/>
      <c r="D285" s="4"/>
      <c r="E285" s="4"/>
      <c r="F285" s="97"/>
      <c r="G285" s="4"/>
    </row>
    <row r="286" spans="1:7" ht="105" customHeight="1" x14ac:dyDescent="0.25">
      <c r="A286" s="23"/>
      <c r="B286" s="2"/>
      <c r="C286" s="2"/>
      <c r="D286" s="4"/>
      <c r="E286" s="4"/>
      <c r="F286" s="97"/>
      <c r="G286" s="4"/>
    </row>
    <row r="287" spans="1:7" ht="105" customHeight="1" x14ac:dyDescent="0.25">
      <c r="A287" s="23"/>
      <c r="B287" s="2"/>
      <c r="C287" s="2"/>
      <c r="D287" s="4"/>
      <c r="E287" s="4"/>
      <c r="F287" s="49"/>
      <c r="G287" s="4"/>
    </row>
    <row r="288" spans="1:7" ht="105" customHeight="1" x14ac:dyDescent="0.25">
      <c r="A288" s="23"/>
      <c r="B288" s="2"/>
      <c r="C288" s="2"/>
      <c r="D288" s="4"/>
      <c r="E288" s="4"/>
      <c r="F288" s="49"/>
      <c r="G288" s="4"/>
    </row>
    <row r="289" spans="1:7" ht="105" customHeight="1" x14ac:dyDescent="0.25">
      <c r="A289" s="23"/>
      <c r="B289" s="2"/>
      <c r="C289" s="2"/>
      <c r="D289" s="4"/>
      <c r="E289" s="4"/>
      <c r="F289" s="49"/>
      <c r="G289" s="4"/>
    </row>
    <row r="290" spans="1:7" ht="105" customHeight="1" x14ac:dyDescent="0.25">
      <c r="A290" s="23"/>
      <c r="B290" s="2"/>
      <c r="C290" s="2"/>
      <c r="D290" s="4"/>
      <c r="E290" s="4"/>
      <c r="F290" s="49"/>
      <c r="G290" s="4"/>
    </row>
    <row r="291" spans="1:7" ht="105" customHeight="1" x14ac:dyDescent="0.25">
      <c r="A291" s="23"/>
      <c r="B291" s="2"/>
      <c r="C291" s="2"/>
      <c r="D291" s="4"/>
      <c r="E291" s="4"/>
      <c r="F291" s="49"/>
      <c r="G291" s="4"/>
    </row>
    <row r="292" spans="1:7" ht="105" customHeight="1" x14ac:dyDescent="0.25">
      <c r="A292" s="23"/>
      <c r="B292" s="2"/>
      <c r="C292" s="2"/>
      <c r="D292" s="4"/>
      <c r="E292" s="4"/>
      <c r="F292" s="49"/>
      <c r="G292" s="4"/>
    </row>
    <row r="293" spans="1:7" ht="105" customHeight="1" x14ac:dyDescent="0.25">
      <c r="A293" s="23"/>
      <c r="B293" s="2"/>
      <c r="C293" s="2"/>
      <c r="D293" s="4"/>
      <c r="E293" s="4"/>
      <c r="F293" s="49"/>
      <c r="G293" s="4"/>
    </row>
    <row r="294" spans="1:7" ht="105" customHeight="1" x14ac:dyDescent="0.25">
      <c r="A294" s="23"/>
      <c r="B294" s="2"/>
      <c r="C294" s="2"/>
      <c r="D294" s="4"/>
      <c r="E294" s="4"/>
      <c r="F294" s="49"/>
      <c r="G294" s="4"/>
    </row>
    <row r="295" spans="1:7" ht="105" customHeight="1" x14ac:dyDescent="0.25">
      <c r="A295" s="23"/>
      <c r="B295" s="2"/>
      <c r="C295" s="2"/>
      <c r="D295" s="4"/>
      <c r="E295" s="4"/>
      <c r="F295" s="49"/>
      <c r="G295" s="4"/>
    </row>
    <row r="296" spans="1:7" ht="105" customHeight="1" x14ac:dyDescent="0.25">
      <c r="A296" s="23"/>
      <c r="B296" s="2"/>
      <c r="C296" s="2"/>
      <c r="D296" s="4"/>
      <c r="E296" s="4"/>
      <c r="F296" s="49"/>
      <c r="G296" s="4"/>
    </row>
    <row r="297" spans="1:7" ht="105" customHeight="1" x14ac:dyDescent="0.25">
      <c r="A297" s="23"/>
      <c r="B297" s="2"/>
      <c r="C297" s="2"/>
      <c r="D297" s="4"/>
      <c r="E297" s="4"/>
      <c r="F297" s="49"/>
      <c r="G297" s="4"/>
    </row>
    <row r="298" spans="1:7" ht="105" customHeight="1" x14ac:dyDescent="0.25">
      <c r="A298" s="23"/>
      <c r="B298" s="2"/>
      <c r="C298" s="2"/>
      <c r="D298" s="4"/>
      <c r="E298" s="4"/>
      <c r="F298" s="49"/>
      <c r="G298" s="4"/>
    </row>
    <row r="299" spans="1:7" ht="105" customHeight="1" x14ac:dyDescent="0.25">
      <c r="A299" s="23"/>
      <c r="B299" s="2"/>
      <c r="C299" s="2"/>
      <c r="D299" s="4"/>
      <c r="E299" s="4"/>
      <c r="F299" s="49"/>
      <c r="G299" s="4"/>
    </row>
    <row r="300" spans="1:7" ht="105" customHeight="1" x14ac:dyDescent="0.25">
      <c r="A300" s="23"/>
      <c r="B300" s="2"/>
      <c r="C300" s="2"/>
      <c r="D300" s="4"/>
      <c r="E300" s="4"/>
      <c r="F300" s="49"/>
      <c r="G300" s="4"/>
    </row>
    <row r="301" spans="1:7" ht="105" customHeight="1" x14ac:dyDescent="0.25">
      <c r="A301" s="23"/>
      <c r="B301" s="2"/>
      <c r="C301" s="2"/>
      <c r="D301" s="4"/>
      <c r="E301" s="4"/>
      <c r="F301" s="49"/>
      <c r="G301" s="4"/>
    </row>
    <row r="302" spans="1:7" ht="105" customHeight="1" x14ac:dyDescent="0.25">
      <c r="A302" s="23"/>
      <c r="B302" s="2"/>
      <c r="C302" s="2"/>
      <c r="D302" s="4"/>
      <c r="E302" s="4"/>
      <c r="F302" s="49"/>
      <c r="G302" s="4"/>
    </row>
    <row r="303" spans="1:7" ht="105" customHeight="1" x14ac:dyDescent="0.25">
      <c r="A303" s="23"/>
      <c r="B303" s="2"/>
      <c r="C303" s="2"/>
      <c r="D303" s="4"/>
      <c r="E303" s="4"/>
      <c r="F303" s="49"/>
      <c r="G303" s="4"/>
    </row>
    <row r="304" spans="1:7" ht="105" customHeight="1" x14ac:dyDescent="0.25">
      <c r="A304" s="23"/>
      <c r="B304" s="2"/>
      <c r="C304" s="2"/>
      <c r="D304" s="4"/>
      <c r="E304" s="4"/>
      <c r="F304" s="49"/>
      <c r="G304" s="4"/>
    </row>
    <row r="305" spans="1:7" ht="105" customHeight="1" x14ac:dyDescent="0.25">
      <c r="A305" s="23"/>
      <c r="B305" s="2"/>
      <c r="C305" s="2"/>
      <c r="D305" s="4"/>
      <c r="E305" s="4"/>
      <c r="F305" s="49"/>
      <c r="G305" s="4"/>
    </row>
    <row r="306" spans="1:7" ht="105" customHeight="1" x14ac:dyDescent="0.25">
      <c r="A306" s="23"/>
      <c r="B306" s="2"/>
      <c r="C306" s="2"/>
      <c r="D306" s="4"/>
      <c r="E306" s="4"/>
      <c r="F306" s="49"/>
      <c r="G306" s="4"/>
    </row>
    <row r="307" spans="1:7" ht="105" customHeight="1" x14ac:dyDescent="0.25">
      <c r="A307" s="23"/>
      <c r="B307" s="2"/>
      <c r="C307" s="2"/>
      <c r="D307" s="4"/>
      <c r="E307" s="4"/>
      <c r="F307" s="49"/>
      <c r="G307" s="4"/>
    </row>
    <row r="308" spans="1:7" ht="105" customHeight="1" x14ac:dyDescent="0.25">
      <c r="A308" s="23"/>
      <c r="B308" s="2"/>
      <c r="C308" s="2"/>
      <c r="D308" s="4"/>
      <c r="E308" s="4"/>
      <c r="F308" s="49"/>
      <c r="G308" s="4"/>
    </row>
    <row r="309" spans="1:7" ht="105" customHeight="1" x14ac:dyDescent="0.25">
      <c r="A309" s="23"/>
      <c r="B309" s="2"/>
      <c r="C309" s="2"/>
      <c r="D309" s="4"/>
      <c r="E309" s="4"/>
      <c r="F309" s="49"/>
      <c r="G309" s="4"/>
    </row>
    <row r="310" spans="1:7" ht="105" customHeight="1" x14ac:dyDescent="0.25">
      <c r="A310" s="23"/>
      <c r="B310" s="2"/>
      <c r="C310" s="2"/>
      <c r="D310" s="4"/>
      <c r="E310" s="4"/>
      <c r="F310" s="49"/>
      <c r="G310" s="4"/>
    </row>
    <row r="311" spans="1:7" ht="105" customHeight="1" x14ac:dyDescent="0.25">
      <c r="A311" s="23"/>
      <c r="B311" s="2"/>
      <c r="C311" s="2"/>
      <c r="D311" s="4"/>
      <c r="E311" s="4"/>
      <c r="F311" s="49"/>
      <c r="G311" s="4"/>
    </row>
    <row r="312" spans="1:7" ht="105" customHeight="1" x14ac:dyDescent="0.25">
      <c r="A312" s="23"/>
      <c r="B312" s="2"/>
      <c r="C312" s="2"/>
      <c r="D312" s="4"/>
      <c r="E312" s="4"/>
      <c r="F312" s="49"/>
      <c r="G312" s="4"/>
    </row>
    <row r="313" spans="1:7" ht="105" customHeight="1" x14ac:dyDescent="0.25">
      <c r="A313" s="23"/>
      <c r="B313" s="2"/>
      <c r="C313" s="2"/>
      <c r="D313" s="4"/>
      <c r="E313" s="4"/>
      <c r="F313" s="49"/>
      <c r="G313" s="4"/>
    </row>
    <row r="314" spans="1:7" ht="105" customHeight="1" x14ac:dyDescent="0.25">
      <c r="A314" s="23"/>
      <c r="B314" s="2"/>
      <c r="C314" s="2"/>
      <c r="D314" s="4"/>
      <c r="E314" s="4"/>
      <c r="F314" s="49"/>
      <c r="G314" s="4"/>
    </row>
    <row r="315" spans="1:7" ht="105" customHeight="1" x14ac:dyDescent="0.25">
      <c r="A315" s="23"/>
      <c r="B315" s="2"/>
      <c r="C315" s="2"/>
      <c r="D315" s="4"/>
      <c r="E315" s="4"/>
      <c r="F315" s="49"/>
      <c r="G315" s="4"/>
    </row>
    <row r="316" spans="1:7" ht="105" customHeight="1" x14ac:dyDescent="0.25">
      <c r="A316" s="23"/>
      <c r="B316" s="2"/>
      <c r="C316" s="2"/>
      <c r="D316" s="4"/>
      <c r="E316" s="4"/>
      <c r="F316" s="49"/>
      <c r="G316" s="4"/>
    </row>
    <row r="317" spans="1:7" ht="105" customHeight="1" x14ac:dyDescent="0.25">
      <c r="A317" s="23"/>
      <c r="B317" s="2"/>
      <c r="C317" s="2"/>
      <c r="D317" s="4"/>
      <c r="E317" s="4"/>
      <c r="F317" s="49"/>
      <c r="G317" s="4"/>
    </row>
    <row r="318" spans="1:7" ht="105" customHeight="1" x14ac:dyDescent="0.25">
      <c r="A318" s="23"/>
      <c r="B318" s="2"/>
      <c r="C318" s="2"/>
      <c r="D318" s="4"/>
      <c r="E318" s="4"/>
      <c r="F318" s="49"/>
      <c r="G318" s="4"/>
    </row>
    <row r="319" spans="1:7" ht="105" customHeight="1" x14ac:dyDescent="0.25">
      <c r="A319" s="23"/>
      <c r="B319" s="2"/>
      <c r="C319" s="2"/>
      <c r="D319" s="4"/>
      <c r="E319" s="4"/>
      <c r="F319" s="49"/>
      <c r="G319" s="4"/>
    </row>
    <row r="320" spans="1:7" ht="105" customHeight="1" x14ac:dyDescent="0.25">
      <c r="A320" s="23"/>
      <c r="B320" s="2"/>
      <c r="C320" s="2"/>
      <c r="D320" s="4"/>
      <c r="E320" s="4"/>
      <c r="F320" s="49"/>
      <c r="G320" s="4"/>
    </row>
    <row r="321" spans="1:7" ht="105" customHeight="1" x14ac:dyDescent="0.25">
      <c r="A321" s="23"/>
      <c r="B321" s="2"/>
      <c r="C321" s="2"/>
      <c r="D321" s="4"/>
      <c r="E321" s="4"/>
      <c r="F321" s="49"/>
      <c r="G321" s="4"/>
    </row>
    <row r="322" spans="1:7" ht="105" customHeight="1" x14ac:dyDescent="0.25">
      <c r="A322" s="23"/>
      <c r="B322" s="2"/>
      <c r="C322" s="2"/>
      <c r="D322" s="4"/>
      <c r="E322" s="4"/>
      <c r="F322" s="49"/>
      <c r="G322" s="4"/>
    </row>
    <row r="323" spans="1:7" ht="105" customHeight="1" x14ac:dyDescent="0.25">
      <c r="A323" s="23"/>
      <c r="B323" s="2"/>
      <c r="C323" s="2"/>
      <c r="D323" s="4"/>
      <c r="E323" s="4"/>
      <c r="F323" s="49"/>
      <c r="G323" s="4"/>
    </row>
    <row r="324" spans="1:7" ht="105" customHeight="1" x14ac:dyDescent="0.25">
      <c r="A324" s="23"/>
      <c r="B324" s="2"/>
      <c r="C324" s="2"/>
      <c r="D324" s="4"/>
      <c r="E324" s="4"/>
      <c r="F324" s="49"/>
      <c r="G324" s="4"/>
    </row>
    <row r="325" spans="1:7" ht="105" customHeight="1" x14ac:dyDescent="0.25">
      <c r="A325" s="23"/>
      <c r="B325" s="2"/>
      <c r="C325" s="2"/>
      <c r="D325" s="4"/>
      <c r="E325" s="4"/>
      <c r="F325" s="49"/>
      <c r="G325" s="4"/>
    </row>
    <row r="326" spans="1:7" ht="105" customHeight="1" x14ac:dyDescent="0.25">
      <c r="A326" s="23"/>
      <c r="B326" s="2"/>
      <c r="C326" s="2"/>
      <c r="D326" s="4"/>
      <c r="E326" s="4"/>
      <c r="F326" s="49"/>
      <c r="G326" s="4"/>
    </row>
    <row r="327" spans="1:7" ht="105" customHeight="1" x14ac:dyDescent="0.25">
      <c r="A327" s="23"/>
      <c r="B327" s="2"/>
      <c r="C327" s="2"/>
      <c r="D327" s="4"/>
      <c r="E327" s="4"/>
      <c r="F327" s="49"/>
      <c r="G327" s="4"/>
    </row>
    <row r="328" spans="1:7" ht="105" customHeight="1" x14ac:dyDescent="0.25">
      <c r="A328" s="23"/>
      <c r="B328" s="2"/>
      <c r="C328" s="2"/>
      <c r="D328" s="4"/>
      <c r="E328" s="4"/>
      <c r="F328" s="49"/>
      <c r="G328" s="4"/>
    </row>
    <row r="329" spans="1:7" ht="105" customHeight="1" x14ac:dyDescent="0.25">
      <c r="A329" s="23"/>
      <c r="B329" s="2"/>
      <c r="C329" s="2"/>
      <c r="D329" s="4"/>
      <c r="E329" s="4"/>
      <c r="F329" s="49"/>
      <c r="G329" s="4"/>
    </row>
    <row r="330" spans="1:7" ht="105" customHeight="1" x14ac:dyDescent="0.25">
      <c r="A330" s="23"/>
      <c r="B330" s="2"/>
      <c r="C330" s="2"/>
      <c r="D330" s="4"/>
      <c r="E330" s="4"/>
      <c r="F330" s="49"/>
      <c r="G330" s="4"/>
    </row>
    <row r="331" spans="1:7" ht="105" customHeight="1" x14ac:dyDescent="0.25">
      <c r="A331" s="23"/>
      <c r="B331" s="2"/>
      <c r="C331" s="2"/>
      <c r="D331" s="4"/>
      <c r="E331" s="4"/>
      <c r="F331" s="49"/>
      <c r="G331" s="4"/>
    </row>
    <row r="332" spans="1:7" ht="105" customHeight="1" x14ac:dyDescent="0.25">
      <c r="A332" s="23"/>
      <c r="B332" s="2"/>
      <c r="C332" s="2"/>
      <c r="D332" s="4"/>
      <c r="E332" s="4"/>
      <c r="F332" s="49"/>
      <c r="G332" s="4"/>
    </row>
    <row r="333" spans="1:7" ht="105" customHeight="1" x14ac:dyDescent="0.25">
      <c r="A333" s="23"/>
      <c r="B333" s="2"/>
      <c r="C333" s="2"/>
      <c r="D333" s="4"/>
      <c r="E333" s="4"/>
      <c r="F333" s="49"/>
      <c r="G333" s="4"/>
    </row>
    <row r="334" spans="1:7" ht="105" customHeight="1" x14ac:dyDescent="0.25">
      <c r="A334" s="23"/>
      <c r="B334" s="2"/>
      <c r="C334" s="2"/>
      <c r="D334" s="4"/>
      <c r="E334" s="4"/>
      <c r="F334" s="49"/>
      <c r="G334" s="4"/>
    </row>
    <row r="335" spans="1:7" ht="105" customHeight="1" x14ac:dyDescent="0.25">
      <c r="A335" s="23"/>
      <c r="B335" s="2"/>
      <c r="C335" s="2"/>
      <c r="D335" s="4"/>
      <c r="E335" s="4"/>
      <c r="F335" s="49"/>
      <c r="G335" s="4"/>
    </row>
    <row r="336" spans="1:7" ht="105" customHeight="1" x14ac:dyDescent="0.25">
      <c r="A336" s="23"/>
      <c r="B336" s="2"/>
      <c r="C336" s="2"/>
      <c r="D336" s="4"/>
      <c r="E336" s="4"/>
      <c r="F336" s="49"/>
      <c r="G336" s="4"/>
    </row>
    <row r="337" spans="1:7" ht="105" customHeight="1" x14ac:dyDescent="0.25">
      <c r="A337" s="23"/>
      <c r="B337" s="2"/>
      <c r="C337" s="2"/>
      <c r="D337" s="4"/>
      <c r="E337" s="4"/>
      <c r="F337" s="49"/>
      <c r="G337" s="4"/>
    </row>
    <row r="338" spans="1:7" ht="105" customHeight="1" x14ac:dyDescent="0.25">
      <c r="A338" s="23"/>
      <c r="B338" s="2"/>
      <c r="C338" s="2"/>
      <c r="D338" s="4"/>
      <c r="E338" s="4"/>
      <c r="F338" s="49"/>
      <c r="G338" s="4"/>
    </row>
    <row r="339" spans="1:7" ht="105" customHeight="1" x14ac:dyDescent="0.25">
      <c r="A339" s="23"/>
      <c r="B339" s="2"/>
      <c r="C339" s="2"/>
      <c r="D339" s="4"/>
      <c r="E339" s="4"/>
      <c r="F339" s="49"/>
      <c r="G339" s="4"/>
    </row>
    <row r="340" spans="1:7" ht="105" customHeight="1" x14ac:dyDescent="0.25">
      <c r="A340" s="23"/>
      <c r="B340" s="2"/>
      <c r="C340" s="2"/>
      <c r="D340" s="4"/>
      <c r="E340" s="4"/>
      <c r="F340" s="49"/>
      <c r="G340" s="4"/>
    </row>
    <row r="341" spans="1:7" ht="105" customHeight="1" x14ac:dyDescent="0.25">
      <c r="A341" s="23"/>
      <c r="B341" s="2"/>
      <c r="C341" s="2"/>
      <c r="D341" s="4"/>
      <c r="E341" s="4"/>
      <c r="F341" s="49"/>
      <c r="G341" s="4"/>
    </row>
    <row r="342" spans="1:7" ht="105" customHeight="1" x14ac:dyDescent="0.25">
      <c r="A342" s="23"/>
      <c r="B342" s="2"/>
      <c r="C342" s="2"/>
      <c r="D342" s="4"/>
      <c r="E342" s="4"/>
      <c r="F342" s="49"/>
      <c r="G342" s="4"/>
    </row>
    <row r="343" spans="1:7" ht="105" customHeight="1" x14ac:dyDescent="0.25">
      <c r="A343" s="23"/>
      <c r="B343" s="2"/>
      <c r="C343" s="2"/>
      <c r="D343" s="4"/>
      <c r="E343" s="4"/>
      <c r="F343" s="49"/>
      <c r="G343" s="4"/>
    </row>
    <row r="344" spans="1:7" ht="105" customHeight="1" x14ac:dyDescent="0.25">
      <c r="A344" s="23"/>
      <c r="B344" s="2"/>
      <c r="C344" s="2"/>
      <c r="D344" s="4"/>
      <c r="E344" s="4"/>
      <c r="F344" s="49"/>
      <c r="G344" s="4"/>
    </row>
    <row r="345" spans="1:7" ht="105" customHeight="1" x14ac:dyDescent="0.25">
      <c r="A345" s="23"/>
      <c r="B345" s="2"/>
      <c r="C345" s="2"/>
      <c r="D345" s="4"/>
      <c r="E345" s="4"/>
      <c r="F345" s="49"/>
      <c r="G345" s="4"/>
    </row>
    <row r="346" spans="1:7" ht="105" customHeight="1" x14ac:dyDescent="0.25">
      <c r="A346" s="23"/>
      <c r="B346" s="2"/>
      <c r="C346" s="2"/>
      <c r="D346" s="4"/>
      <c r="E346" s="4"/>
      <c r="F346" s="49"/>
      <c r="G346" s="4"/>
    </row>
    <row r="347" spans="1:7" ht="105" customHeight="1" x14ac:dyDescent="0.25">
      <c r="A347" s="23"/>
      <c r="B347" s="2"/>
      <c r="C347" s="2"/>
      <c r="D347" s="4"/>
      <c r="E347" s="4"/>
      <c r="F347" s="49"/>
      <c r="G347" s="4"/>
    </row>
    <row r="348" spans="1:7" ht="105" customHeight="1" x14ac:dyDescent="0.25">
      <c r="A348" s="23"/>
      <c r="B348" s="2"/>
      <c r="C348" s="2"/>
      <c r="D348" s="4"/>
      <c r="E348" s="4"/>
      <c r="F348" s="49"/>
      <c r="G348" s="4"/>
    </row>
    <row r="349" spans="1:7" ht="105" customHeight="1" x14ac:dyDescent="0.25">
      <c r="A349" s="23"/>
      <c r="B349" s="2"/>
      <c r="C349" s="2"/>
      <c r="D349" s="4"/>
      <c r="E349" s="4"/>
      <c r="F349" s="49"/>
      <c r="G349" s="4"/>
    </row>
    <row r="350" spans="1:7" ht="105" customHeight="1" x14ac:dyDescent="0.25">
      <c r="A350" s="23"/>
      <c r="B350" s="2"/>
      <c r="C350" s="2"/>
      <c r="D350" s="4"/>
      <c r="E350" s="4"/>
      <c r="F350" s="49"/>
      <c r="G350" s="4"/>
    </row>
    <row r="351" spans="1:7" ht="105" customHeight="1" x14ac:dyDescent="0.25">
      <c r="A351" s="23"/>
      <c r="B351" s="2"/>
      <c r="C351" s="2"/>
      <c r="D351" s="4"/>
      <c r="E351" s="4"/>
      <c r="F351" s="49"/>
      <c r="G351" s="4"/>
    </row>
    <row r="352" spans="1:7" ht="105" customHeight="1" x14ac:dyDescent="0.25">
      <c r="A352" s="23"/>
      <c r="B352" s="2"/>
      <c r="C352" s="2"/>
      <c r="D352" s="4"/>
      <c r="E352" s="4"/>
      <c r="F352" s="49"/>
      <c r="G352" s="4"/>
    </row>
    <row r="353" spans="1:7" ht="105" customHeight="1" x14ac:dyDescent="0.25">
      <c r="A353" s="23"/>
      <c r="B353" s="2"/>
      <c r="C353" s="2"/>
      <c r="D353" s="4"/>
      <c r="E353" s="4"/>
      <c r="F353" s="49"/>
      <c r="G353" s="4"/>
    </row>
    <row r="354" spans="1:7" ht="105" customHeight="1" x14ac:dyDescent="0.25">
      <c r="A354" s="23"/>
      <c r="B354" s="2"/>
      <c r="C354" s="2"/>
      <c r="D354" s="4"/>
      <c r="E354" s="4"/>
      <c r="F354" s="49"/>
      <c r="G354" s="4"/>
    </row>
    <row r="355" spans="1:7" ht="105" customHeight="1" x14ac:dyDescent="0.25">
      <c r="A355" s="23"/>
      <c r="B355" s="2"/>
      <c r="C355" s="2"/>
      <c r="D355" s="4"/>
      <c r="E355" s="4"/>
      <c r="F355" s="49"/>
      <c r="G355" s="4"/>
    </row>
    <row r="356" spans="1:7" ht="105" customHeight="1" x14ac:dyDescent="0.25">
      <c r="A356" s="23"/>
      <c r="B356" s="2"/>
      <c r="C356" s="2"/>
      <c r="D356" s="4"/>
      <c r="E356" s="4"/>
      <c r="F356" s="49"/>
      <c r="G356" s="4"/>
    </row>
    <row r="357" spans="1:7" ht="105" customHeight="1" x14ac:dyDescent="0.25">
      <c r="A357" s="23"/>
      <c r="B357" s="2"/>
      <c r="C357" s="2"/>
      <c r="D357" s="4"/>
      <c r="E357" s="4"/>
      <c r="F357" s="49"/>
      <c r="G357" s="4"/>
    </row>
    <row r="358" spans="1:7" ht="105" customHeight="1" x14ac:dyDescent="0.25">
      <c r="A358" s="23"/>
      <c r="B358" s="2"/>
      <c r="C358" s="2"/>
      <c r="D358" s="4"/>
      <c r="E358" s="4"/>
      <c r="F358" s="49"/>
      <c r="G358" s="4"/>
    </row>
    <row r="359" spans="1:7" ht="105" customHeight="1" x14ac:dyDescent="0.25">
      <c r="A359" s="23"/>
      <c r="B359" s="2"/>
      <c r="C359" s="2"/>
      <c r="D359" s="4"/>
      <c r="E359" s="4"/>
      <c r="F359" s="49"/>
      <c r="G359" s="4"/>
    </row>
    <row r="360" spans="1:7" ht="105" customHeight="1" x14ac:dyDescent="0.25">
      <c r="A360" s="23"/>
      <c r="B360" s="2"/>
      <c r="C360" s="2"/>
      <c r="D360" s="4"/>
      <c r="E360" s="4"/>
      <c r="F360" s="49"/>
      <c r="G360" s="4"/>
    </row>
    <row r="361" spans="1:7" ht="105" customHeight="1" x14ac:dyDescent="0.25">
      <c r="A361" s="23"/>
      <c r="B361" s="2"/>
      <c r="C361" s="2"/>
      <c r="D361" s="4"/>
      <c r="E361" s="4"/>
      <c r="F361" s="49"/>
      <c r="G361" s="4"/>
    </row>
    <row r="362" spans="1:7" ht="105" customHeight="1" x14ac:dyDescent="0.25">
      <c r="A362" s="23"/>
      <c r="B362" s="2"/>
      <c r="C362" s="2"/>
      <c r="D362" s="4"/>
      <c r="E362" s="4"/>
      <c r="F362" s="49"/>
      <c r="G362" s="4"/>
    </row>
    <row r="363" spans="1:7" ht="105" customHeight="1" x14ac:dyDescent="0.25">
      <c r="A363" s="23"/>
      <c r="B363" s="2"/>
      <c r="C363" s="2"/>
      <c r="D363" s="4"/>
      <c r="E363" s="4"/>
      <c r="F363" s="49"/>
      <c r="G363" s="4"/>
    </row>
    <row r="364" spans="1:7" ht="105" customHeight="1" x14ac:dyDescent="0.25">
      <c r="A364" s="23"/>
      <c r="B364" s="2"/>
      <c r="C364" s="2"/>
      <c r="D364" s="4"/>
      <c r="E364" s="4"/>
      <c r="F364" s="49"/>
      <c r="G364" s="4"/>
    </row>
    <row r="365" spans="1:7" ht="105" customHeight="1" x14ac:dyDescent="0.25">
      <c r="A365" s="23"/>
      <c r="B365" s="2"/>
      <c r="C365" s="2"/>
      <c r="D365" s="4"/>
      <c r="E365" s="4"/>
      <c r="F365" s="49"/>
      <c r="G365" s="4"/>
    </row>
    <row r="366" spans="1:7" ht="105" customHeight="1" x14ac:dyDescent="0.25">
      <c r="A366" s="23"/>
      <c r="B366" s="2"/>
      <c r="C366" s="2"/>
      <c r="D366" s="4"/>
      <c r="E366" s="4"/>
      <c r="F366" s="49"/>
      <c r="G366" s="4"/>
    </row>
    <row r="367" spans="1:7" ht="105" customHeight="1" x14ac:dyDescent="0.25">
      <c r="A367" s="23"/>
      <c r="B367" s="2"/>
      <c r="C367" s="2"/>
      <c r="D367" s="4"/>
      <c r="E367" s="4"/>
      <c r="F367" s="49"/>
      <c r="G367" s="4"/>
    </row>
    <row r="368" spans="1:7" ht="105" customHeight="1" x14ac:dyDescent="0.25">
      <c r="A368" s="23"/>
      <c r="B368" s="2"/>
      <c r="C368" s="2"/>
      <c r="D368" s="4"/>
      <c r="E368" s="4"/>
      <c r="F368" s="49"/>
      <c r="G368" s="4"/>
    </row>
    <row r="369" spans="1:7" ht="105" customHeight="1" x14ac:dyDescent="0.25">
      <c r="A369" s="23"/>
      <c r="B369" s="2"/>
      <c r="C369" s="2"/>
      <c r="D369" s="4"/>
      <c r="E369" s="4"/>
      <c r="F369" s="49"/>
      <c r="G369" s="4"/>
    </row>
    <row r="370" spans="1:7" ht="105" customHeight="1" x14ac:dyDescent="0.25">
      <c r="A370" s="23"/>
      <c r="B370" s="2"/>
      <c r="C370" s="2"/>
      <c r="D370" s="4"/>
      <c r="E370" s="4"/>
      <c r="F370" s="49"/>
      <c r="G370" s="4"/>
    </row>
    <row r="371" spans="1:7" ht="105" customHeight="1" x14ac:dyDescent="0.25">
      <c r="A371" s="23"/>
      <c r="B371" s="2"/>
      <c r="C371" s="2"/>
      <c r="D371" s="4"/>
      <c r="E371" s="4"/>
      <c r="F371" s="49"/>
      <c r="G371" s="4"/>
    </row>
    <row r="372" spans="1:7" ht="105" customHeight="1" x14ac:dyDescent="0.25">
      <c r="A372" s="23"/>
      <c r="B372" s="2"/>
      <c r="C372" s="2"/>
      <c r="D372" s="4"/>
      <c r="E372" s="4"/>
      <c r="F372" s="49"/>
      <c r="G372" s="4"/>
    </row>
    <row r="373" spans="1:7" ht="105" customHeight="1" x14ac:dyDescent="0.25">
      <c r="A373" s="23"/>
      <c r="B373" s="2"/>
      <c r="C373" s="2"/>
      <c r="D373" s="4"/>
      <c r="E373" s="4"/>
      <c r="F373" s="49"/>
      <c r="G373" s="4"/>
    </row>
    <row r="374" spans="1:7" ht="105" customHeight="1" x14ac:dyDescent="0.25">
      <c r="A374" s="23"/>
      <c r="B374" s="2"/>
      <c r="C374" s="2"/>
      <c r="D374" s="4"/>
      <c r="E374" s="4"/>
      <c r="F374" s="49"/>
      <c r="G374" s="4"/>
    </row>
    <row r="375" spans="1:7" ht="105" customHeight="1" x14ac:dyDescent="0.25">
      <c r="A375" s="23"/>
      <c r="B375" s="2"/>
      <c r="C375" s="2"/>
      <c r="D375" s="4"/>
      <c r="E375" s="4"/>
      <c r="F375" s="49"/>
      <c r="G375" s="4"/>
    </row>
    <row r="376" spans="1:7" ht="105" customHeight="1" x14ac:dyDescent="0.25">
      <c r="A376" s="23"/>
      <c r="B376" s="2"/>
      <c r="C376" s="2"/>
      <c r="D376" s="4"/>
      <c r="E376" s="4"/>
      <c r="F376" s="49"/>
      <c r="G376" s="4"/>
    </row>
    <row r="377" spans="1:7" ht="105" customHeight="1" x14ac:dyDescent="0.25">
      <c r="A377" s="23"/>
      <c r="B377" s="2"/>
      <c r="C377" s="2"/>
      <c r="D377" s="4"/>
      <c r="E377" s="4"/>
      <c r="F377" s="49"/>
      <c r="G377" s="4"/>
    </row>
    <row r="378" spans="1:7" ht="105" customHeight="1" x14ac:dyDescent="0.25">
      <c r="A378" s="23"/>
      <c r="B378" s="2"/>
      <c r="C378" s="2"/>
      <c r="D378" s="4"/>
      <c r="E378" s="4"/>
      <c r="F378" s="49"/>
      <c r="G378" s="4"/>
    </row>
    <row r="379" spans="1:7" ht="105" customHeight="1" x14ac:dyDescent="0.25">
      <c r="A379" s="23"/>
      <c r="B379" s="2"/>
      <c r="C379" s="2"/>
      <c r="D379" s="4"/>
      <c r="E379" s="4"/>
      <c r="F379" s="49"/>
      <c r="G379" s="4"/>
    </row>
    <row r="380" spans="1:7" ht="105" customHeight="1" x14ac:dyDescent="0.25">
      <c r="A380" s="23"/>
      <c r="B380" s="2"/>
      <c r="C380" s="2"/>
      <c r="D380" s="4"/>
      <c r="E380" s="4"/>
      <c r="F380" s="49"/>
      <c r="G380" s="4"/>
    </row>
    <row r="381" spans="1:7" ht="105" customHeight="1" x14ac:dyDescent="0.25">
      <c r="A381" s="23"/>
      <c r="B381" s="2"/>
      <c r="C381" s="2"/>
      <c r="D381" s="4"/>
      <c r="E381" s="4"/>
      <c r="F381" s="49"/>
      <c r="G381" s="4"/>
    </row>
    <row r="382" spans="1:7" ht="105" customHeight="1" x14ac:dyDescent="0.25">
      <c r="A382" s="23"/>
      <c r="B382" s="2"/>
      <c r="C382" s="2"/>
      <c r="D382" s="4"/>
      <c r="E382" s="4"/>
      <c r="F382" s="49"/>
      <c r="G382" s="4"/>
    </row>
    <row r="383" spans="1:7" ht="105" customHeight="1" x14ac:dyDescent="0.25">
      <c r="A383" s="23"/>
      <c r="B383" s="2"/>
      <c r="C383" s="2"/>
      <c r="D383" s="4"/>
      <c r="E383" s="4"/>
      <c r="F383" s="49"/>
      <c r="G383" s="4"/>
    </row>
    <row r="384" spans="1:7" ht="105" customHeight="1" x14ac:dyDescent="0.25">
      <c r="A384" s="23"/>
      <c r="B384" s="2"/>
      <c r="C384" s="2"/>
      <c r="D384" s="4"/>
      <c r="E384" s="4"/>
      <c r="F384" s="49"/>
      <c r="G384" s="4"/>
    </row>
    <row r="385" spans="1:7" ht="105" customHeight="1" x14ac:dyDescent="0.25">
      <c r="A385" s="23"/>
      <c r="B385" s="2"/>
      <c r="C385" s="2"/>
      <c r="D385" s="4"/>
      <c r="E385" s="4"/>
      <c r="F385" s="49"/>
      <c r="G385" s="4"/>
    </row>
    <row r="386" spans="1:7" ht="105" customHeight="1" x14ac:dyDescent="0.25">
      <c r="A386" s="23"/>
      <c r="B386" s="2"/>
      <c r="C386" s="2"/>
      <c r="D386" s="4"/>
      <c r="E386" s="4"/>
      <c r="F386" s="49"/>
      <c r="G386" s="4"/>
    </row>
    <row r="387" spans="1:7" ht="105" customHeight="1" x14ac:dyDescent="0.25">
      <c r="A387" s="23"/>
      <c r="B387" s="2"/>
      <c r="C387" s="2"/>
      <c r="D387" s="4"/>
      <c r="E387" s="4"/>
      <c r="F387" s="49"/>
      <c r="G387" s="4"/>
    </row>
    <row r="388" spans="1:7" ht="105" customHeight="1" x14ac:dyDescent="0.25">
      <c r="A388" s="23"/>
      <c r="B388" s="2"/>
      <c r="C388" s="2"/>
      <c r="D388" s="4"/>
      <c r="E388" s="4"/>
      <c r="F388" s="49"/>
      <c r="G388" s="4"/>
    </row>
    <row r="389" spans="1:7" ht="105" customHeight="1" x14ac:dyDescent="0.25">
      <c r="A389" s="23"/>
      <c r="B389" s="2"/>
      <c r="C389" s="2"/>
      <c r="D389" s="4"/>
      <c r="E389" s="4"/>
      <c r="F389" s="49"/>
      <c r="G389" s="4"/>
    </row>
    <row r="390" spans="1:7" ht="105" customHeight="1" x14ac:dyDescent="0.25">
      <c r="A390" s="23"/>
      <c r="B390" s="2"/>
      <c r="C390" s="2"/>
      <c r="D390" s="4"/>
      <c r="E390" s="4"/>
      <c r="F390" s="49"/>
      <c r="G390" s="4"/>
    </row>
    <row r="391" spans="1:7" ht="105" customHeight="1" x14ac:dyDescent="0.25">
      <c r="A391" s="23"/>
      <c r="B391" s="2"/>
      <c r="C391" s="2"/>
      <c r="D391" s="4"/>
      <c r="E391" s="4"/>
      <c r="F391" s="49"/>
      <c r="G391" s="4"/>
    </row>
    <row r="392" spans="1:7" ht="105" customHeight="1" x14ac:dyDescent="0.25">
      <c r="A392" s="23"/>
      <c r="B392" s="2"/>
      <c r="C392" s="2"/>
      <c r="D392" s="4"/>
      <c r="E392" s="4"/>
      <c r="F392" s="49"/>
      <c r="G392" s="4"/>
    </row>
    <row r="393" spans="1:7" ht="105" customHeight="1" x14ac:dyDescent="0.25">
      <c r="A393" s="23"/>
      <c r="B393" s="2"/>
      <c r="C393" s="2"/>
      <c r="D393" s="4"/>
      <c r="E393" s="4"/>
      <c r="F393" s="49"/>
      <c r="G393" s="4"/>
    </row>
    <row r="394" spans="1:7" ht="105" customHeight="1" x14ac:dyDescent="0.25">
      <c r="A394" s="23"/>
      <c r="B394" s="2"/>
      <c r="C394" s="2"/>
      <c r="D394" s="4"/>
      <c r="E394" s="4"/>
      <c r="F394" s="49"/>
      <c r="G394" s="4"/>
    </row>
    <row r="395" spans="1:7" ht="105" customHeight="1" x14ac:dyDescent="0.25">
      <c r="A395" s="23"/>
      <c r="B395" s="2"/>
      <c r="C395" s="2"/>
      <c r="D395" s="4"/>
      <c r="E395" s="4"/>
      <c r="F395" s="49"/>
      <c r="G395" s="4"/>
    </row>
    <row r="396" spans="1:7" ht="105" customHeight="1" x14ac:dyDescent="0.25">
      <c r="A396" s="23"/>
      <c r="B396" s="2"/>
      <c r="C396" s="2"/>
      <c r="D396" s="4"/>
      <c r="E396" s="4"/>
      <c r="F396" s="49"/>
      <c r="G396" s="4"/>
    </row>
    <row r="397" spans="1:7" ht="105" customHeight="1" x14ac:dyDescent="0.25">
      <c r="A397" s="23"/>
      <c r="B397" s="2"/>
      <c r="C397" s="2"/>
      <c r="D397" s="4"/>
      <c r="E397" s="4"/>
      <c r="F397" s="49"/>
      <c r="G397" s="4"/>
    </row>
    <row r="398" spans="1:7" ht="105" customHeight="1" x14ac:dyDescent="0.25">
      <c r="A398" s="23"/>
      <c r="B398" s="2"/>
      <c r="C398" s="2"/>
      <c r="D398" s="4"/>
      <c r="E398" s="4"/>
      <c r="F398" s="49"/>
      <c r="G398" s="4"/>
    </row>
    <row r="399" spans="1:7" ht="105" customHeight="1" x14ac:dyDescent="0.25">
      <c r="A399" s="23"/>
      <c r="B399" s="2"/>
      <c r="C399" s="2"/>
      <c r="D399" s="4"/>
      <c r="E399" s="4"/>
      <c r="F399" s="49"/>
      <c r="G399" s="4"/>
    </row>
    <row r="400" spans="1:7" ht="105" customHeight="1" x14ac:dyDescent="0.25">
      <c r="A400" s="23"/>
      <c r="B400" s="2"/>
      <c r="C400" s="2"/>
      <c r="D400" s="4"/>
      <c r="E400" s="4"/>
      <c r="F400" s="49"/>
      <c r="G400" s="4"/>
    </row>
    <row r="401" spans="1:7" ht="105" customHeight="1" x14ac:dyDescent="0.25">
      <c r="A401" s="23"/>
      <c r="B401" s="2"/>
      <c r="C401" s="2"/>
      <c r="D401" s="4"/>
      <c r="E401" s="4"/>
      <c r="F401" s="49"/>
      <c r="G401" s="4"/>
    </row>
    <row r="402" spans="1:7" ht="105" customHeight="1" x14ac:dyDescent="0.25">
      <c r="A402" s="23"/>
      <c r="B402" s="2"/>
      <c r="C402" s="2"/>
      <c r="D402" s="4"/>
      <c r="E402" s="4"/>
      <c r="F402" s="49"/>
      <c r="G402" s="4"/>
    </row>
    <row r="403" spans="1:7" ht="105" customHeight="1" x14ac:dyDescent="0.25">
      <c r="A403" s="23"/>
      <c r="B403" s="2"/>
      <c r="C403" s="2"/>
      <c r="D403" s="4"/>
      <c r="E403" s="4"/>
      <c r="F403" s="49"/>
      <c r="G403" s="4"/>
    </row>
    <row r="404" spans="1:7" ht="105" customHeight="1" x14ac:dyDescent="0.25">
      <c r="A404" s="23"/>
      <c r="B404" s="2"/>
      <c r="C404" s="2"/>
      <c r="D404" s="4"/>
      <c r="E404" s="4"/>
      <c r="F404" s="49"/>
      <c r="G404" s="4"/>
    </row>
    <row r="405" spans="1:7" ht="105" customHeight="1" x14ac:dyDescent="0.25">
      <c r="A405" s="23"/>
      <c r="B405" s="2"/>
      <c r="C405" s="2"/>
      <c r="D405" s="4"/>
      <c r="E405" s="4"/>
      <c r="F405" s="49"/>
      <c r="G405" s="4"/>
    </row>
    <row r="406" spans="1:7" ht="105" customHeight="1" x14ac:dyDescent="0.25">
      <c r="A406" s="23"/>
      <c r="B406" s="2"/>
      <c r="C406" s="2"/>
      <c r="D406" s="4"/>
      <c r="E406" s="4"/>
      <c r="F406" s="49"/>
      <c r="G406" s="4"/>
    </row>
    <row r="407" spans="1:7" ht="105" customHeight="1" x14ac:dyDescent="0.25">
      <c r="A407" s="23"/>
      <c r="B407" s="2"/>
      <c r="C407" s="2"/>
      <c r="D407" s="4"/>
      <c r="E407" s="4"/>
      <c r="F407" s="49"/>
      <c r="G407" s="4"/>
    </row>
    <row r="408" spans="1:7" ht="105" customHeight="1" x14ac:dyDescent="0.25">
      <c r="A408" s="23"/>
      <c r="B408" s="2"/>
      <c r="C408" s="2"/>
      <c r="D408" s="4"/>
      <c r="E408" s="4"/>
      <c r="F408" s="49"/>
      <c r="G408" s="4"/>
    </row>
    <row r="409" spans="1:7" ht="105" customHeight="1" x14ac:dyDescent="0.25">
      <c r="A409" s="23"/>
      <c r="B409" s="2"/>
      <c r="C409" s="2"/>
      <c r="D409" s="4"/>
      <c r="E409" s="4"/>
      <c r="F409" s="49"/>
      <c r="G409" s="4"/>
    </row>
    <row r="410" spans="1:7" ht="105" customHeight="1" x14ac:dyDescent="0.25">
      <c r="A410" s="23"/>
      <c r="B410" s="2"/>
      <c r="C410" s="2"/>
      <c r="D410" s="4"/>
      <c r="E410" s="4"/>
      <c r="F410" s="49"/>
      <c r="G410" s="4"/>
    </row>
    <row r="411" spans="1:7" ht="105" customHeight="1" x14ac:dyDescent="0.25">
      <c r="A411" s="23"/>
      <c r="B411" s="2"/>
      <c r="C411" s="2"/>
      <c r="D411" s="4"/>
      <c r="E411" s="4"/>
      <c r="F411" s="49"/>
      <c r="G411" s="4"/>
    </row>
    <row r="412" spans="1:7" ht="105" customHeight="1" x14ac:dyDescent="0.25">
      <c r="A412" s="23"/>
      <c r="B412" s="2"/>
      <c r="C412" s="2"/>
      <c r="D412" s="4"/>
      <c r="E412" s="4"/>
      <c r="F412" s="49"/>
      <c r="G412" s="4"/>
    </row>
    <row r="413" spans="1:7" ht="105" customHeight="1" x14ac:dyDescent="0.25">
      <c r="A413" s="23"/>
      <c r="B413" s="2"/>
      <c r="C413" s="2"/>
      <c r="D413" s="4"/>
      <c r="E413" s="4"/>
      <c r="F413" s="49"/>
      <c r="G413" s="4"/>
    </row>
    <row r="414" spans="1:7" ht="105" customHeight="1" x14ac:dyDescent="0.25">
      <c r="A414" s="23"/>
      <c r="B414" s="2"/>
      <c r="C414" s="2"/>
      <c r="D414" s="4"/>
      <c r="E414" s="4"/>
      <c r="F414" s="49"/>
      <c r="G414" s="4"/>
    </row>
    <row r="415" spans="1:7" ht="105" customHeight="1" x14ac:dyDescent="0.25">
      <c r="A415" s="23"/>
      <c r="B415" s="2"/>
      <c r="C415" s="2"/>
      <c r="D415" s="4"/>
      <c r="E415" s="4"/>
      <c r="F415" s="49"/>
      <c r="G415" s="4"/>
    </row>
    <row r="416" spans="1:7" ht="105" customHeight="1" x14ac:dyDescent="0.25">
      <c r="A416" s="23"/>
      <c r="B416" s="2"/>
      <c r="C416" s="2"/>
      <c r="D416" s="4"/>
      <c r="E416" s="4"/>
      <c r="F416" s="49"/>
      <c r="G416" s="4"/>
    </row>
    <row r="417" spans="1:7" ht="105" customHeight="1" x14ac:dyDescent="0.25">
      <c r="A417" s="23"/>
      <c r="B417" s="2"/>
      <c r="C417" s="2"/>
      <c r="D417" s="4"/>
      <c r="E417" s="4"/>
      <c r="F417" s="49"/>
      <c r="G417" s="4"/>
    </row>
    <row r="418" spans="1:7" ht="105" customHeight="1" x14ac:dyDescent="0.25">
      <c r="A418" s="23"/>
      <c r="B418" s="2"/>
      <c r="C418" s="2"/>
      <c r="D418" s="4"/>
      <c r="E418" s="4"/>
      <c r="F418" s="49"/>
      <c r="G418" s="4"/>
    </row>
    <row r="419" spans="1:7" ht="105" customHeight="1" x14ac:dyDescent="0.25">
      <c r="A419" s="23"/>
      <c r="B419" s="2"/>
      <c r="C419" s="2"/>
      <c r="D419" s="4"/>
      <c r="E419" s="4"/>
      <c r="F419" s="49"/>
      <c r="G419" s="4"/>
    </row>
    <row r="420" spans="1:7" ht="105" customHeight="1" x14ac:dyDescent="0.25">
      <c r="A420" s="23"/>
      <c r="B420" s="2"/>
      <c r="C420" s="2"/>
      <c r="D420" s="4"/>
      <c r="E420" s="4"/>
      <c r="F420" s="49"/>
      <c r="G420" s="4"/>
    </row>
    <row r="421" spans="1:7" ht="105" customHeight="1" x14ac:dyDescent="0.25">
      <c r="A421" s="23"/>
      <c r="B421" s="2"/>
      <c r="C421" s="2"/>
      <c r="D421" s="4"/>
      <c r="E421" s="4"/>
      <c r="F421" s="49"/>
      <c r="G421" s="4"/>
    </row>
    <row r="422" spans="1:7" ht="105" customHeight="1" x14ac:dyDescent="0.25">
      <c r="A422" s="23"/>
      <c r="B422" s="2"/>
      <c r="C422" s="2"/>
      <c r="D422" s="4"/>
      <c r="E422" s="4"/>
      <c r="F422" s="49"/>
      <c r="G422" s="4"/>
    </row>
    <row r="423" spans="1:7" ht="105" customHeight="1" x14ac:dyDescent="0.25">
      <c r="A423" s="23"/>
      <c r="B423" s="2"/>
      <c r="C423" s="2"/>
      <c r="D423" s="4"/>
      <c r="E423" s="4"/>
      <c r="F423" s="49"/>
      <c r="G423" s="4"/>
    </row>
    <row r="424" spans="1:7" ht="105" customHeight="1" x14ac:dyDescent="0.25">
      <c r="A424" s="23"/>
      <c r="B424" s="2"/>
      <c r="C424" s="2"/>
      <c r="D424" s="4"/>
      <c r="E424" s="4"/>
      <c r="F424" s="49"/>
      <c r="G424" s="4"/>
    </row>
    <row r="425" spans="1:7" ht="105" customHeight="1" x14ac:dyDescent="0.25">
      <c r="A425" s="23"/>
      <c r="B425" s="2"/>
      <c r="C425" s="2"/>
      <c r="D425" s="4"/>
      <c r="E425" s="4"/>
      <c r="F425" s="49"/>
      <c r="G425" s="4"/>
    </row>
    <row r="426" spans="1:7" ht="105" customHeight="1" x14ac:dyDescent="0.25">
      <c r="A426" s="23"/>
      <c r="B426" s="2"/>
      <c r="C426" s="2"/>
      <c r="D426" s="4"/>
      <c r="E426" s="4"/>
      <c r="F426" s="49"/>
      <c r="G426" s="4"/>
    </row>
    <row r="427" spans="1:7" ht="105" customHeight="1" x14ac:dyDescent="0.25">
      <c r="A427" s="23"/>
      <c r="B427" s="2"/>
      <c r="C427" s="2"/>
      <c r="D427" s="4"/>
      <c r="E427" s="4"/>
      <c r="F427" s="49"/>
      <c r="G427" s="4"/>
    </row>
    <row r="428" spans="1:7" ht="105" customHeight="1" x14ac:dyDescent="0.25">
      <c r="A428" s="23"/>
      <c r="B428" s="2"/>
      <c r="C428" s="2"/>
      <c r="D428" s="4"/>
      <c r="E428" s="4"/>
      <c r="F428" s="49"/>
      <c r="G428" s="4"/>
    </row>
    <row r="429" spans="1:7" ht="105" customHeight="1" x14ac:dyDescent="0.25">
      <c r="A429" s="23"/>
      <c r="B429" s="2"/>
      <c r="C429" s="2"/>
      <c r="D429" s="4"/>
      <c r="E429" s="4"/>
      <c r="F429" s="49"/>
      <c r="G429" s="4"/>
    </row>
    <row r="430" spans="1:7" ht="105" customHeight="1" x14ac:dyDescent="0.25">
      <c r="A430" s="23"/>
      <c r="B430" s="2"/>
      <c r="C430" s="2"/>
      <c r="D430" s="4"/>
      <c r="E430" s="4"/>
      <c r="F430" s="49"/>
      <c r="G430" s="4"/>
    </row>
    <row r="431" spans="1:7" ht="105" customHeight="1" x14ac:dyDescent="0.25">
      <c r="A431" s="23"/>
      <c r="B431" s="2"/>
      <c r="C431" s="2"/>
      <c r="D431" s="4"/>
      <c r="E431" s="4"/>
      <c r="F431" s="49"/>
      <c r="G431" s="4"/>
    </row>
    <row r="432" spans="1:7" ht="105" customHeight="1" x14ac:dyDescent="0.25">
      <c r="A432" s="23"/>
      <c r="B432" s="2"/>
      <c r="C432" s="2"/>
      <c r="D432" s="4"/>
      <c r="E432" s="4"/>
      <c r="F432" s="49"/>
      <c r="G432" s="4"/>
    </row>
    <row r="433" spans="1:7" ht="105" customHeight="1" x14ac:dyDescent="0.25">
      <c r="A433" s="23"/>
      <c r="B433" s="2"/>
      <c r="C433" s="2"/>
      <c r="D433" s="4"/>
      <c r="E433" s="4"/>
      <c r="F433" s="49"/>
      <c r="G433" s="4"/>
    </row>
    <row r="434" spans="1:7" ht="105" customHeight="1" x14ac:dyDescent="0.25">
      <c r="A434" s="23"/>
      <c r="B434" s="2"/>
      <c r="C434" s="2"/>
      <c r="D434" s="4"/>
      <c r="E434" s="4"/>
      <c r="F434" s="49"/>
      <c r="G434" s="4"/>
    </row>
    <row r="435" spans="1:7" ht="105" customHeight="1" x14ac:dyDescent="0.25">
      <c r="A435" s="23"/>
      <c r="B435" s="2"/>
      <c r="C435" s="2"/>
      <c r="D435" s="4"/>
      <c r="E435" s="4"/>
      <c r="F435" s="49"/>
      <c r="G435" s="4"/>
    </row>
    <row r="436" spans="1:7" ht="105" customHeight="1" x14ac:dyDescent="0.25">
      <c r="A436" s="23"/>
      <c r="B436" s="2"/>
      <c r="C436" s="2"/>
      <c r="D436" s="4"/>
      <c r="E436" s="4"/>
      <c r="F436" s="49"/>
      <c r="G436" s="4"/>
    </row>
    <row r="437" spans="1:7" ht="105" customHeight="1" x14ac:dyDescent="0.25">
      <c r="A437" s="23"/>
      <c r="B437" s="2"/>
      <c r="C437" s="2"/>
      <c r="D437" s="4"/>
      <c r="E437" s="4"/>
      <c r="F437" s="49"/>
      <c r="G437" s="4"/>
    </row>
    <row r="438" spans="1:7" ht="105" customHeight="1" x14ac:dyDescent="0.25">
      <c r="A438" s="23"/>
      <c r="B438" s="2"/>
      <c r="C438" s="2"/>
      <c r="D438" s="4"/>
      <c r="E438" s="4"/>
      <c r="F438" s="49"/>
      <c r="G438" s="4"/>
    </row>
    <row r="439" spans="1:7" ht="105" customHeight="1" x14ac:dyDescent="0.25">
      <c r="A439" s="23"/>
      <c r="B439" s="2"/>
      <c r="C439" s="2"/>
      <c r="D439" s="4"/>
      <c r="E439" s="4"/>
      <c r="F439" s="49"/>
      <c r="G439" s="4"/>
    </row>
    <row r="440" spans="1:7" ht="105" customHeight="1" x14ac:dyDescent="0.25">
      <c r="A440" s="23"/>
      <c r="B440" s="2"/>
      <c r="C440" s="2"/>
      <c r="D440" s="4"/>
      <c r="E440" s="4"/>
      <c r="F440" s="49"/>
      <c r="G440" s="4"/>
    </row>
    <row r="441" spans="1:7" ht="105" customHeight="1" x14ac:dyDescent="0.25">
      <c r="A441" s="23"/>
      <c r="B441" s="2"/>
      <c r="C441" s="2"/>
      <c r="D441" s="4"/>
      <c r="E441" s="4"/>
      <c r="F441" s="49"/>
      <c r="G441" s="4"/>
    </row>
    <row r="442" spans="1:7" ht="105" customHeight="1" x14ac:dyDescent="0.25">
      <c r="A442" s="23"/>
      <c r="B442" s="2"/>
      <c r="C442" s="2"/>
      <c r="D442" s="4"/>
      <c r="E442" s="4"/>
      <c r="F442" s="49"/>
      <c r="G442" s="4"/>
    </row>
    <row r="443" spans="1:7" ht="105" customHeight="1" x14ac:dyDescent="0.25">
      <c r="A443" s="23"/>
      <c r="B443" s="2"/>
      <c r="C443" s="2"/>
      <c r="D443" s="4"/>
      <c r="E443" s="4"/>
      <c r="F443" s="49"/>
      <c r="G443" s="4"/>
    </row>
    <row r="444" spans="1:7" ht="105" customHeight="1" x14ac:dyDescent="0.25">
      <c r="A444" s="23"/>
      <c r="B444" s="2"/>
      <c r="C444" s="2"/>
      <c r="D444" s="4"/>
      <c r="E444" s="4"/>
      <c r="F444" s="49"/>
      <c r="G444" s="4"/>
    </row>
    <row r="445" spans="1:7" ht="105" customHeight="1" x14ac:dyDescent="0.25">
      <c r="A445" s="23"/>
      <c r="B445" s="2"/>
      <c r="C445" s="2"/>
      <c r="D445" s="4"/>
      <c r="E445" s="4"/>
      <c r="F445" s="49"/>
      <c r="G445" s="4"/>
    </row>
    <row r="446" spans="1:7" ht="105" customHeight="1" x14ac:dyDescent="0.25">
      <c r="A446" s="23"/>
      <c r="B446" s="2"/>
      <c r="C446" s="2"/>
      <c r="D446" s="4"/>
      <c r="E446" s="4"/>
      <c r="F446" s="49"/>
      <c r="G446" s="4"/>
    </row>
    <row r="447" spans="1:7" ht="105" customHeight="1" x14ac:dyDescent="0.25">
      <c r="A447" s="23"/>
      <c r="B447" s="2"/>
      <c r="C447" s="2"/>
      <c r="D447" s="4"/>
      <c r="E447" s="4"/>
      <c r="F447" s="49"/>
      <c r="G447" s="4"/>
    </row>
    <row r="448" spans="1:7" ht="105" customHeight="1" x14ac:dyDescent="0.25">
      <c r="A448" s="23"/>
      <c r="B448" s="2"/>
      <c r="C448" s="2"/>
      <c r="D448" s="4"/>
      <c r="E448" s="4"/>
      <c r="F448" s="49"/>
      <c r="G448" s="4"/>
    </row>
    <row r="449" spans="1:7" ht="105" customHeight="1" x14ac:dyDescent="0.25">
      <c r="A449" s="23"/>
      <c r="B449" s="2"/>
      <c r="C449" s="2"/>
      <c r="D449" s="4"/>
      <c r="E449" s="4"/>
      <c r="F449" s="49"/>
      <c r="G449" s="4"/>
    </row>
    <row r="450" spans="1:7" ht="105" customHeight="1" x14ac:dyDescent="0.25">
      <c r="A450" s="23"/>
      <c r="B450" s="2"/>
      <c r="C450" s="2"/>
      <c r="D450" s="4"/>
      <c r="E450" s="4"/>
      <c r="F450" s="49"/>
      <c r="G450" s="4"/>
    </row>
    <row r="451" spans="1:7" ht="105" customHeight="1" x14ac:dyDescent="0.25">
      <c r="A451" s="23"/>
      <c r="B451" s="2"/>
      <c r="C451" s="2"/>
      <c r="D451" s="4"/>
      <c r="E451" s="4"/>
      <c r="F451" s="49"/>
      <c r="G451" s="4"/>
    </row>
    <row r="452" spans="1:7" ht="105" customHeight="1" x14ac:dyDescent="0.25">
      <c r="A452" s="23"/>
      <c r="B452" s="2"/>
      <c r="C452" s="2"/>
      <c r="D452" s="4"/>
      <c r="E452" s="4"/>
      <c r="F452" s="49"/>
      <c r="G452" s="4"/>
    </row>
    <row r="453" spans="1:7" ht="105" customHeight="1" x14ac:dyDescent="0.25">
      <c r="A453" s="23"/>
      <c r="B453" s="2"/>
      <c r="C453" s="2"/>
      <c r="D453" s="4"/>
      <c r="E453" s="4"/>
      <c r="F453" s="49"/>
      <c r="G453" s="4"/>
    </row>
    <row r="454" spans="1:7" ht="105" customHeight="1" x14ac:dyDescent="0.25">
      <c r="A454" s="23"/>
      <c r="B454" s="2"/>
      <c r="C454" s="2"/>
      <c r="D454" s="4"/>
      <c r="E454" s="4"/>
      <c r="F454" s="49"/>
      <c r="G454" s="4"/>
    </row>
    <row r="455" spans="1:7" ht="105" customHeight="1" x14ac:dyDescent="0.25">
      <c r="A455" s="23"/>
      <c r="B455" s="2"/>
      <c r="C455" s="2"/>
      <c r="D455" s="4"/>
      <c r="E455" s="4"/>
      <c r="F455" s="49"/>
      <c r="G455" s="4"/>
    </row>
    <row r="456" spans="1:7" ht="105" customHeight="1" x14ac:dyDescent="0.25">
      <c r="A456" s="23"/>
      <c r="B456" s="2"/>
      <c r="C456" s="2"/>
      <c r="D456" s="4"/>
      <c r="E456" s="4"/>
      <c r="F456" s="49"/>
      <c r="G456" s="4"/>
    </row>
    <row r="457" spans="1:7" ht="105" customHeight="1" x14ac:dyDescent="0.25">
      <c r="A457" s="23"/>
      <c r="B457" s="2"/>
      <c r="C457" s="2"/>
      <c r="D457" s="4"/>
      <c r="E457" s="4"/>
      <c r="F457" s="49"/>
      <c r="G457" s="4"/>
    </row>
    <row r="458" spans="1:7" ht="105" customHeight="1" x14ac:dyDescent="0.25">
      <c r="A458" s="23"/>
      <c r="B458" s="2"/>
      <c r="C458" s="2"/>
      <c r="D458" s="4"/>
      <c r="E458" s="4"/>
      <c r="F458" s="49"/>
      <c r="G458" s="4"/>
    </row>
    <row r="459" spans="1:7" ht="105" customHeight="1" x14ac:dyDescent="0.25">
      <c r="A459" s="23"/>
      <c r="B459" s="2"/>
      <c r="C459" s="2"/>
      <c r="D459" s="4"/>
      <c r="E459" s="4"/>
      <c r="F459" s="49"/>
      <c r="G459" s="4"/>
    </row>
    <row r="460" spans="1:7" ht="105" customHeight="1" x14ac:dyDescent="0.25">
      <c r="A460" s="23"/>
      <c r="B460" s="2"/>
      <c r="C460" s="2"/>
      <c r="D460" s="4"/>
      <c r="E460" s="4"/>
      <c r="F460" s="49"/>
      <c r="G460" s="4"/>
    </row>
    <row r="461" spans="1:7" ht="105" customHeight="1" x14ac:dyDescent="0.25">
      <c r="A461" s="23"/>
      <c r="B461" s="2"/>
      <c r="C461" s="2"/>
      <c r="D461" s="4"/>
      <c r="E461" s="4"/>
      <c r="F461" s="49"/>
      <c r="G461" s="4"/>
    </row>
    <row r="462" spans="1:7" ht="105" customHeight="1" x14ac:dyDescent="0.25">
      <c r="A462" s="23"/>
      <c r="B462" s="2"/>
      <c r="C462" s="2"/>
      <c r="D462" s="4"/>
      <c r="E462" s="4"/>
      <c r="F462" s="49"/>
      <c r="G462" s="4"/>
    </row>
    <row r="463" spans="1:7" ht="105" customHeight="1" x14ac:dyDescent="0.25">
      <c r="A463" s="23"/>
      <c r="B463" s="2"/>
      <c r="C463" s="2"/>
      <c r="D463" s="4"/>
      <c r="E463" s="4"/>
      <c r="F463" s="49"/>
      <c r="G463" s="4"/>
    </row>
    <row r="464" spans="1:7" ht="105" customHeight="1" x14ac:dyDescent="0.25">
      <c r="A464" s="23"/>
      <c r="B464" s="2"/>
      <c r="C464" s="2"/>
      <c r="D464" s="4"/>
      <c r="E464" s="4"/>
      <c r="F464" s="49"/>
      <c r="G464" s="4"/>
    </row>
    <row r="465" spans="1:7" ht="105" customHeight="1" x14ac:dyDescent="0.25">
      <c r="A465" s="23"/>
      <c r="B465" s="2"/>
      <c r="C465" s="2"/>
      <c r="D465" s="4"/>
      <c r="E465" s="4"/>
      <c r="F465" s="49"/>
      <c r="G465" s="4"/>
    </row>
    <row r="466" spans="1:7" ht="105" customHeight="1" x14ac:dyDescent="0.25">
      <c r="A466" s="23"/>
      <c r="B466" s="2"/>
      <c r="C466" s="2"/>
      <c r="D466" s="4"/>
      <c r="E466" s="4"/>
      <c r="F466" s="49"/>
      <c r="G466" s="4"/>
    </row>
    <row r="467" spans="1:7" ht="105" customHeight="1" x14ac:dyDescent="0.25">
      <c r="A467" s="23"/>
      <c r="B467" s="2"/>
      <c r="C467" s="2"/>
      <c r="D467" s="4"/>
      <c r="E467" s="4"/>
      <c r="F467" s="49"/>
      <c r="G467" s="4"/>
    </row>
    <row r="468" spans="1:7" ht="105" customHeight="1" x14ac:dyDescent="0.25">
      <c r="A468" s="23"/>
      <c r="B468" s="2"/>
      <c r="C468" s="2"/>
      <c r="D468" s="4"/>
      <c r="E468" s="4"/>
      <c r="F468" s="49"/>
      <c r="G468" s="4"/>
    </row>
    <row r="469" spans="1:7" ht="105" customHeight="1" x14ac:dyDescent="0.25">
      <c r="A469" s="23"/>
      <c r="B469" s="2"/>
      <c r="C469" s="2"/>
      <c r="D469" s="4"/>
      <c r="E469" s="4"/>
      <c r="F469" s="49"/>
      <c r="G469" s="4"/>
    </row>
    <row r="470" spans="1:7" ht="105" customHeight="1" x14ac:dyDescent="0.25">
      <c r="A470" s="23"/>
      <c r="B470" s="2"/>
      <c r="C470" s="2"/>
      <c r="D470" s="4"/>
      <c r="E470" s="4"/>
      <c r="F470" s="49"/>
      <c r="G470" s="4"/>
    </row>
    <row r="471" spans="1:7" ht="105" customHeight="1" x14ac:dyDescent="0.25">
      <c r="A471" s="23"/>
      <c r="B471" s="2"/>
      <c r="C471" s="2"/>
      <c r="D471" s="4"/>
      <c r="E471" s="4"/>
      <c r="F471" s="49"/>
      <c r="G471" s="4"/>
    </row>
    <row r="472" spans="1:7" ht="105" customHeight="1" x14ac:dyDescent="0.25">
      <c r="A472" s="23"/>
      <c r="B472" s="2"/>
      <c r="C472" s="2"/>
      <c r="D472" s="4"/>
      <c r="E472" s="4"/>
      <c r="F472" s="49"/>
      <c r="G472" s="4"/>
    </row>
    <row r="473" spans="1:7" ht="105" customHeight="1" x14ac:dyDescent="0.25">
      <c r="A473" s="23"/>
      <c r="B473" s="2"/>
      <c r="C473" s="2"/>
      <c r="D473" s="4"/>
      <c r="E473" s="4"/>
      <c r="F473" s="49"/>
      <c r="G473" s="4"/>
    </row>
    <row r="474" spans="1:7" ht="105" customHeight="1" x14ac:dyDescent="0.25">
      <c r="A474" s="23"/>
      <c r="B474" s="2"/>
      <c r="C474" s="2"/>
      <c r="D474" s="4"/>
      <c r="E474" s="4"/>
      <c r="F474" s="49"/>
      <c r="G474" s="4"/>
    </row>
    <row r="475" spans="1:7" ht="105" customHeight="1" x14ac:dyDescent="0.25">
      <c r="A475" s="23"/>
      <c r="B475" s="2"/>
      <c r="C475" s="2"/>
      <c r="D475" s="4"/>
      <c r="E475" s="4"/>
      <c r="F475" s="49"/>
      <c r="G475" s="4"/>
    </row>
    <row r="476" spans="1:7" ht="105" customHeight="1" x14ac:dyDescent="0.25">
      <c r="A476" s="23"/>
      <c r="B476" s="2"/>
      <c r="C476" s="2"/>
      <c r="D476" s="4"/>
      <c r="E476" s="4"/>
      <c r="F476" s="49"/>
      <c r="G476" s="4"/>
    </row>
    <row r="477" spans="1:7" ht="105" customHeight="1" x14ac:dyDescent="0.25">
      <c r="A477" s="23"/>
      <c r="B477" s="2"/>
      <c r="C477" s="2"/>
      <c r="D477" s="4"/>
      <c r="E477" s="4"/>
      <c r="F477" s="49"/>
      <c r="G477" s="4"/>
    </row>
    <row r="478" spans="1:7" ht="105" customHeight="1" x14ac:dyDescent="0.25">
      <c r="A478" s="23"/>
      <c r="B478" s="2"/>
      <c r="C478" s="2"/>
      <c r="D478" s="4"/>
      <c r="E478" s="4"/>
      <c r="F478" s="49"/>
      <c r="G478" s="4"/>
    </row>
    <row r="479" spans="1:7" ht="105" customHeight="1" x14ac:dyDescent="0.25">
      <c r="A479" s="23"/>
      <c r="B479" s="2"/>
      <c r="C479" s="2"/>
      <c r="D479" s="4"/>
      <c r="E479" s="4"/>
      <c r="F479" s="49"/>
      <c r="G479" s="4"/>
    </row>
    <row r="480" spans="1:7" ht="105" customHeight="1" x14ac:dyDescent="0.25">
      <c r="A480" s="23"/>
      <c r="B480" s="2"/>
      <c r="C480" s="2"/>
      <c r="D480" s="4"/>
      <c r="E480" s="4"/>
      <c r="F480" s="49"/>
      <c r="G480" s="4"/>
    </row>
    <row r="481" spans="1:7" ht="105" customHeight="1" x14ac:dyDescent="0.25">
      <c r="A481" s="23"/>
      <c r="B481" s="2"/>
      <c r="C481" s="2"/>
      <c r="D481" s="4"/>
      <c r="E481" s="4"/>
      <c r="F481" s="49"/>
      <c r="G481" s="4"/>
    </row>
    <row r="482" spans="1:7" ht="105" customHeight="1" x14ac:dyDescent="0.25">
      <c r="A482" s="23"/>
      <c r="B482" s="2"/>
      <c r="C482" s="2"/>
      <c r="D482" s="4"/>
      <c r="E482" s="4"/>
      <c r="F482" s="49"/>
      <c r="G482" s="4"/>
    </row>
    <row r="483" spans="1:7" ht="105" customHeight="1" x14ac:dyDescent="0.25">
      <c r="A483" s="23"/>
      <c r="B483" s="2"/>
      <c r="C483" s="2"/>
      <c r="D483" s="4"/>
      <c r="E483" s="4"/>
      <c r="F483" s="49"/>
      <c r="G483" s="4"/>
    </row>
    <row r="484" spans="1:7" ht="105" customHeight="1" x14ac:dyDescent="0.25">
      <c r="A484" s="23"/>
      <c r="B484" s="2"/>
      <c r="C484" s="2"/>
      <c r="D484" s="4"/>
      <c r="E484" s="4"/>
      <c r="F484" s="49"/>
      <c r="G484" s="4"/>
    </row>
    <row r="485" spans="1:7" ht="105" customHeight="1" x14ac:dyDescent="0.25">
      <c r="A485" s="23"/>
      <c r="B485" s="2"/>
      <c r="C485" s="2"/>
      <c r="D485" s="4"/>
      <c r="E485" s="4"/>
      <c r="F485" s="49"/>
      <c r="G485" s="4"/>
    </row>
    <row r="486" spans="1:7" ht="105" customHeight="1" x14ac:dyDescent="0.25">
      <c r="A486" s="23"/>
      <c r="B486" s="2"/>
      <c r="C486" s="2"/>
      <c r="D486" s="4"/>
      <c r="E486" s="4"/>
      <c r="F486" s="49"/>
      <c r="G486" s="4"/>
    </row>
    <row r="487" spans="1:7" ht="105" customHeight="1" x14ac:dyDescent="0.25">
      <c r="A487" s="23"/>
      <c r="B487" s="2"/>
      <c r="C487" s="2"/>
      <c r="D487" s="4"/>
      <c r="E487" s="4"/>
      <c r="F487" s="49"/>
      <c r="G487" s="4"/>
    </row>
    <row r="488" spans="1:7" ht="105" customHeight="1" x14ac:dyDescent="0.25">
      <c r="A488" s="23"/>
      <c r="B488" s="2"/>
      <c r="C488" s="2"/>
      <c r="D488" s="4"/>
      <c r="E488" s="4"/>
      <c r="F488" s="49"/>
      <c r="G488" s="4"/>
    </row>
    <row r="489" spans="1:7" ht="105" customHeight="1" x14ac:dyDescent="0.25">
      <c r="A489" s="23"/>
      <c r="B489" s="2"/>
      <c r="C489" s="2"/>
      <c r="D489" s="4"/>
      <c r="E489" s="4"/>
      <c r="F489" s="49"/>
      <c r="G489" s="4"/>
    </row>
    <row r="490" spans="1:7" ht="105" customHeight="1" x14ac:dyDescent="0.25">
      <c r="A490" s="23"/>
      <c r="B490" s="2"/>
      <c r="C490" s="2"/>
      <c r="D490" s="4"/>
      <c r="E490" s="4"/>
      <c r="F490" s="49"/>
      <c r="G490" s="4"/>
    </row>
    <row r="491" spans="1:7" ht="105" customHeight="1" x14ac:dyDescent="0.25">
      <c r="A491" s="23"/>
      <c r="B491" s="2"/>
      <c r="C491" s="2"/>
      <c r="D491" s="4"/>
      <c r="E491" s="4"/>
      <c r="F491" s="49"/>
      <c r="G491" s="4"/>
    </row>
    <row r="492" spans="1:7" ht="105" customHeight="1" x14ac:dyDescent="0.25">
      <c r="A492" s="23"/>
      <c r="B492" s="2"/>
      <c r="C492" s="2"/>
      <c r="D492" s="4"/>
      <c r="E492" s="4"/>
      <c r="F492" s="49"/>
      <c r="G492" s="4"/>
    </row>
    <row r="493" spans="1:7" ht="105" customHeight="1" x14ac:dyDescent="0.25">
      <c r="A493" s="23"/>
      <c r="B493" s="2"/>
      <c r="C493" s="2"/>
      <c r="D493" s="4"/>
      <c r="E493" s="4"/>
      <c r="F493" s="49"/>
      <c r="G493" s="4"/>
    </row>
    <row r="494" spans="1:7" ht="105" customHeight="1" x14ac:dyDescent="0.25">
      <c r="A494" s="23"/>
      <c r="B494" s="2"/>
      <c r="C494" s="2"/>
      <c r="D494" s="4"/>
      <c r="E494" s="4"/>
      <c r="F494" s="49"/>
      <c r="G494" s="4"/>
    </row>
    <row r="495" spans="1:7" ht="105" customHeight="1" x14ac:dyDescent="0.25">
      <c r="A495" s="23"/>
      <c r="B495" s="2"/>
      <c r="C495" s="2"/>
      <c r="D495" s="4"/>
      <c r="E495" s="4"/>
      <c r="F495" s="49"/>
      <c r="G495" s="4"/>
    </row>
    <row r="496" spans="1:7" ht="105" customHeight="1" x14ac:dyDescent="0.25">
      <c r="A496" s="23"/>
      <c r="B496" s="2"/>
      <c r="C496" s="2"/>
      <c r="D496" s="4"/>
      <c r="E496" s="4"/>
      <c r="F496" s="49"/>
      <c r="G496" s="4"/>
    </row>
    <row r="497" spans="1:7" ht="105" customHeight="1" x14ac:dyDescent="0.25">
      <c r="A497" s="23"/>
      <c r="B497" s="2"/>
      <c r="C497" s="2"/>
      <c r="D497" s="4"/>
      <c r="E497" s="4"/>
      <c r="F497" s="49"/>
      <c r="G497" s="4"/>
    </row>
    <row r="498" spans="1:7" ht="105" customHeight="1" x14ac:dyDescent="0.25">
      <c r="A498" s="23"/>
      <c r="B498" s="2"/>
      <c r="C498" s="2"/>
      <c r="D498" s="4"/>
      <c r="E498" s="4"/>
      <c r="F498" s="49"/>
      <c r="G498" s="4"/>
    </row>
    <row r="499" spans="1:7" ht="105" customHeight="1" x14ac:dyDescent="0.25">
      <c r="A499" s="23"/>
      <c r="B499" s="2"/>
      <c r="C499" s="2"/>
      <c r="D499" s="4"/>
      <c r="E499" s="4"/>
      <c r="F499" s="49"/>
      <c r="G499" s="4"/>
    </row>
    <row r="500" spans="1:7" ht="105" customHeight="1" x14ac:dyDescent="0.25">
      <c r="A500" s="23"/>
      <c r="B500" s="2"/>
      <c r="C500" s="2"/>
      <c r="D500" s="4"/>
      <c r="E500" s="4"/>
      <c r="F500" s="49"/>
      <c r="G500" s="4"/>
    </row>
    <row r="501" spans="1:7" ht="105" customHeight="1" x14ac:dyDescent="0.25">
      <c r="A501" s="23"/>
      <c r="B501" s="2"/>
      <c r="C501" s="2"/>
      <c r="D501" s="4"/>
      <c r="E501" s="4"/>
      <c r="F501" s="49"/>
      <c r="G501" s="4"/>
    </row>
    <row r="502" spans="1:7" ht="105" customHeight="1" x14ac:dyDescent="0.25">
      <c r="A502" s="23"/>
      <c r="B502" s="2"/>
      <c r="C502" s="2"/>
      <c r="D502" s="4"/>
      <c r="E502" s="4"/>
      <c r="F502" s="49"/>
      <c r="G502" s="4"/>
    </row>
    <row r="503" spans="1:7" ht="105" customHeight="1" x14ac:dyDescent="0.25">
      <c r="A503" s="23"/>
      <c r="B503" s="2"/>
      <c r="C503" s="2"/>
      <c r="D503" s="4"/>
      <c r="E503" s="4"/>
      <c r="F503" s="49"/>
      <c r="G503" s="4"/>
    </row>
    <row r="504" spans="1:7" ht="105" customHeight="1" x14ac:dyDescent="0.25">
      <c r="A504" s="23"/>
      <c r="B504" s="2"/>
      <c r="C504" s="2"/>
      <c r="D504" s="4"/>
      <c r="E504" s="4"/>
      <c r="F504" s="49"/>
      <c r="G504" s="4"/>
    </row>
    <row r="505" spans="1:7" ht="105" customHeight="1" x14ac:dyDescent="0.25">
      <c r="A505" s="23"/>
      <c r="B505" s="2"/>
      <c r="C505" s="2"/>
      <c r="D505" s="4"/>
      <c r="E505" s="4"/>
      <c r="F505" s="49"/>
      <c r="G505" s="4"/>
    </row>
    <row r="506" spans="1:7" ht="105" customHeight="1" x14ac:dyDescent="0.25">
      <c r="A506" s="23"/>
      <c r="B506" s="2"/>
      <c r="C506" s="2"/>
      <c r="D506" s="4"/>
      <c r="E506" s="4"/>
      <c r="F506" s="49"/>
      <c r="G506" s="4"/>
    </row>
    <row r="507" spans="1:7" ht="105" customHeight="1" x14ac:dyDescent="0.25">
      <c r="A507" s="23"/>
      <c r="B507" s="2"/>
      <c r="C507" s="2"/>
      <c r="D507" s="4"/>
      <c r="E507" s="4"/>
      <c r="F507" s="49"/>
      <c r="G507" s="4"/>
    </row>
    <row r="508" spans="1:7" ht="105" customHeight="1" x14ac:dyDescent="0.25">
      <c r="A508" s="23"/>
      <c r="B508" s="2"/>
      <c r="C508" s="2"/>
      <c r="D508" s="4"/>
      <c r="E508" s="4"/>
      <c r="F508" s="49"/>
      <c r="G508" s="4"/>
    </row>
    <row r="509" spans="1:7" ht="105" customHeight="1" x14ac:dyDescent="0.25">
      <c r="A509" s="23"/>
      <c r="B509" s="2"/>
      <c r="C509" s="2"/>
      <c r="D509" s="4"/>
      <c r="E509" s="4"/>
      <c r="F509" s="49"/>
      <c r="G509" s="4"/>
    </row>
    <row r="510" spans="1:7" ht="105" customHeight="1" x14ac:dyDescent="0.25">
      <c r="A510" s="23"/>
      <c r="B510" s="2"/>
      <c r="C510" s="2"/>
      <c r="D510" s="4"/>
      <c r="E510" s="4"/>
      <c r="F510" s="49"/>
      <c r="G510" s="4"/>
    </row>
    <row r="511" spans="1:7" ht="105" customHeight="1" x14ac:dyDescent="0.25">
      <c r="A511" s="23"/>
      <c r="B511" s="2"/>
      <c r="C511" s="2"/>
      <c r="D511" s="4"/>
      <c r="E511" s="4"/>
      <c r="F511" s="49"/>
      <c r="G511" s="4"/>
    </row>
    <row r="512" spans="1:7" ht="105" customHeight="1" x14ac:dyDescent="0.25">
      <c r="A512" s="23"/>
      <c r="B512" s="2"/>
      <c r="C512" s="2"/>
      <c r="D512" s="4"/>
      <c r="E512" s="4"/>
      <c r="F512" s="49"/>
      <c r="G512" s="4"/>
    </row>
    <row r="513" spans="1:7" ht="105" customHeight="1" x14ac:dyDescent="0.25">
      <c r="A513" s="23"/>
      <c r="B513" s="2"/>
      <c r="C513" s="2"/>
      <c r="D513" s="4"/>
      <c r="E513" s="4"/>
      <c r="F513" s="49"/>
      <c r="G513" s="4"/>
    </row>
    <row r="514" spans="1:7" ht="105" customHeight="1" x14ac:dyDescent="0.25">
      <c r="A514" s="23"/>
      <c r="B514" s="2"/>
      <c r="C514" s="2"/>
      <c r="D514" s="4"/>
      <c r="E514" s="4"/>
      <c r="F514" s="49"/>
      <c r="G514" s="4"/>
    </row>
    <row r="515" spans="1:7" ht="105" customHeight="1" x14ac:dyDescent="0.25">
      <c r="A515" s="23"/>
      <c r="B515" s="2"/>
      <c r="C515" s="2"/>
      <c r="D515" s="4"/>
      <c r="E515" s="4"/>
      <c r="F515" s="49"/>
      <c r="G515" s="4"/>
    </row>
    <row r="516" spans="1:7" ht="105" customHeight="1" x14ac:dyDescent="0.25">
      <c r="A516" s="23"/>
      <c r="B516" s="2"/>
      <c r="C516" s="2"/>
      <c r="D516" s="4"/>
      <c r="E516" s="4"/>
      <c r="F516" s="49"/>
      <c r="G516" s="4"/>
    </row>
    <row r="517" spans="1:7" ht="105" customHeight="1" x14ac:dyDescent="0.25">
      <c r="A517" s="23"/>
      <c r="B517" s="2"/>
      <c r="C517" s="2"/>
      <c r="D517" s="4"/>
      <c r="E517" s="4"/>
      <c r="F517" s="49"/>
      <c r="G517" s="4"/>
    </row>
    <row r="518" spans="1:7" ht="105" customHeight="1" x14ac:dyDescent="0.25">
      <c r="A518" s="23"/>
      <c r="B518" s="2"/>
      <c r="C518" s="2"/>
      <c r="D518" s="4"/>
      <c r="E518" s="4"/>
      <c r="F518" s="49"/>
      <c r="G518" s="4"/>
    </row>
    <row r="519" spans="1:7" ht="105" customHeight="1" x14ac:dyDescent="0.25">
      <c r="A519" s="23"/>
      <c r="B519" s="2"/>
      <c r="C519" s="2"/>
      <c r="D519" s="4"/>
      <c r="E519" s="4"/>
      <c r="F519" s="49"/>
      <c r="G519" s="4"/>
    </row>
    <row r="520" spans="1:7" ht="105" customHeight="1" x14ac:dyDescent="0.25">
      <c r="A520" s="23"/>
      <c r="B520" s="2"/>
      <c r="C520" s="2"/>
      <c r="D520" s="4"/>
      <c r="E520" s="4"/>
      <c r="F520" s="49"/>
      <c r="G520" s="4"/>
    </row>
    <row r="521" spans="1:7" ht="105" customHeight="1" x14ac:dyDescent="0.25">
      <c r="A521" s="23"/>
      <c r="B521" s="2"/>
      <c r="C521" s="2"/>
      <c r="D521" s="4"/>
      <c r="E521" s="4"/>
      <c r="F521" s="49"/>
      <c r="G521" s="4"/>
    </row>
    <row r="522" spans="1:7" ht="105" customHeight="1" x14ac:dyDescent="0.25">
      <c r="A522" s="23"/>
      <c r="B522" s="2"/>
      <c r="C522" s="2"/>
      <c r="D522" s="4"/>
      <c r="E522" s="4"/>
      <c r="F522" s="49"/>
      <c r="G522" s="4"/>
    </row>
    <row r="523" spans="1:7" ht="105" customHeight="1" x14ac:dyDescent="0.25">
      <c r="A523" s="23"/>
      <c r="B523" s="2"/>
      <c r="C523" s="2"/>
      <c r="D523" s="4"/>
      <c r="E523" s="4"/>
      <c r="F523" s="49"/>
      <c r="G523" s="4"/>
    </row>
    <row r="524" spans="1:7" ht="105" customHeight="1" x14ac:dyDescent="0.25">
      <c r="A524" s="23"/>
      <c r="B524" s="2"/>
      <c r="C524" s="2"/>
      <c r="D524" s="4"/>
      <c r="E524" s="4"/>
      <c r="F524" s="49"/>
      <c r="G524" s="4"/>
    </row>
    <row r="525" spans="1:7" ht="105" customHeight="1" x14ac:dyDescent="0.25">
      <c r="A525" s="23"/>
      <c r="B525" s="2"/>
      <c r="C525" s="2"/>
      <c r="D525" s="4"/>
      <c r="E525" s="4"/>
      <c r="F525" s="49"/>
      <c r="G525" s="4"/>
    </row>
    <row r="526" spans="1:7" ht="105" customHeight="1" x14ac:dyDescent="0.25">
      <c r="A526" s="23"/>
      <c r="B526" s="2"/>
      <c r="C526" s="2"/>
      <c r="D526" s="4"/>
      <c r="E526" s="4"/>
      <c r="F526" s="49"/>
      <c r="G526" s="4"/>
    </row>
    <row r="527" spans="1:7" ht="105" customHeight="1" x14ac:dyDescent="0.25">
      <c r="A527" s="23"/>
      <c r="B527" s="2"/>
      <c r="C527" s="2"/>
      <c r="D527" s="4"/>
      <c r="E527" s="4"/>
      <c r="F527" s="49"/>
      <c r="G527" s="4"/>
    </row>
    <row r="528" spans="1:7" ht="105" customHeight="1" x14ac:dyDescent="0.25">
      <c r="A528" s="23"/>
      <c r="B528" s="2"/>
      <c r="C528" s="2"/>
      <c r="D528" s="4"/>
      <c r="E528" s="4"/>
      <c r="F528" s="49"/>
      <c r="G528" s="4"/>
    </row>
    <row r="529" spans="1:7" ht="105" customHeight="1" x14ac:dyDescent="0.25">
      <c r="A529" s="23"/>
      <c r="B529" s="2"/>
      <c r="C529" s="2"/>
      <c r="D529" s="4"/>
      <c r="E529" s="4"/>
      <c r="F529" s="49"/>
      <c r="G529" s="4"/>
    </row>
    <row r="530" spans="1:7" ht="105" customHeight="1" x14ac:dyDescent="0.25">
      <c r="A530" s="23"/>
      <c r="B530" s="2"/>
      <c r="C530" s="2"/>
      <c r="D530" s="4"/>
      <c r="E530" s="4"/>
      <c r="F530" s="49"/>
      <c r="G530" s="4"/>
    </row>
    <row r="531" spans="1:7" ht="105" customHeight="1" x14ac:dyDescent="0.25">
      <c r="A531" s="23"/>
      <c r="B531" s="2"/>
      <c r="C531" s="2"/>
      <c r="D531" s="4"/>
      <c r="E531" s="4"/>
      <c r="F531" s="49"/>
      <c r="G531" s="4"/>
    </row>
    <row r="532" spans="1:7" ht="105" customHeight="1" x14ac:dyDescent="0.25">
      <c r="A532" s="23"/>
      <c r="B532" s="2"/>
      <c r="C532" s="2"/>
      <c r="D532" s="4"/>
      <c r="E532" s="4"/>
      <c r="F532" s="49"/>
      <c r="G532" s="4"/>
    </row>
    <row r="533" spans="1:7" ht="105" customHeight="1" x14ac:dyDescent="0.25">
      <c r="A533" s="23"/>
      <c r="B533" s="2"/>
      <c r="C533" s="2"/>
      <c r="D533" s="4"/>
      <c r="E533" s="4"/>
      <c r="F533" s="49"/>
      <c r="G533" s="4"/>
    </row>
    <row r="534" spans="1:7" ht="105" customHeight="1" x14ac:dyDescent="0.25">
      <c r="A534" s="23"/>
      <c r="B534" s="2"/>
      <c r="C534" s="2"/>
      <c r="D534" s="4"/>
      <c r="E534" s="4"/>
      <c r="F534" s="49"/>
      <c r="G534" s="4"/>
    </row>
    <row r="535" spans="1:7" ht="105" customHeight="1" x14ac:dyDescent="0.25">
      <c r="A535" s="23"/>
      <c r="B535" s="2"/>
      <c r="C535" s="2"/>
      <c r="D535" s="4"/>
      <c r="E535" s="4"/>
      <c r="F535" s="49"/>
      <c r="G535" s="4"/>
    </row>
    <row r="536" spans="1:7" ht="105" customHeight="1" x14ac:dyDescent="0.25">
      <c r="A536" s="23"/>
      <c r="B536" s="2"/>
      <c r="C536" s="2"/>
      <c r="D536" s="4"/>
      <c r="E536" s="4"/>
      <c r="F536" s="49"/>
      <c r="G536" s="4"/>
    </row>
    <row r="537" spans="1:7" ht="105" customHeight="1" x14ac:dyDescent="0.25">
      <c r="A537" s="23"/>
      <c r="B537" s="2"/>
      <c r="C537" s="2"/>
      <c r="D537" s="4"/>
      <c r="E537" s="4"/>
      <c r="F537" s="49"/>
      <c r="G537" s="4"/>
    </row>
    <row r="538" spans="1:7" ht="105" customHeight="1" x14ac:dyDescent="0.25">
      <c r="A538" s="23"/>
      <c r="B538" s="2"/>
      <c r="C538" s="2"/>
      <c r="D538" s="4"/>
      <c r="E538" s="4"/>
      <c r="F538" s="49"/>
      <c r="G538" s="4"/>
    </row>
    <row r="539" spans="1:7" ht="105" customHeight="1" x14ac:dyDescent="0.25">
      <c r="A539" s="23"/>
      <c r="B539" s="2"/>
      <c r="C539" s="2"/>
      <c r="D539" s="4"/>
      <c r="E539" s="4"/>
      <c r="F539" s="49"/>
      <c r="G539" s="4"/>
    </row>
    <row r="540" spans="1:7" ht="105" customHeight="1" x14ac:dyDescent="0.25">
      <c r="A540" s="23"/>
      <c r="B540" s="2"/>
      <c r="C540" s="2"/>
      <c r="D540" s="4"/>
      <c r="E540" s="4"/>
      <c r="F540" s="49"/>
      <c r="G540" s="4"/>
    </row>
    <row r="541" spans="1:7" ht="105" customHeight="1" x14ac:dyDescent="0.25">
      <c r="A541" s="23"/>
      <c r="B541" s="2"/>
      <c r="C541" s="2"/>
      <c r="D541" s="4"/>
      <c r="E541" s="4"/>
      <c r="F541" s="49"/>
      <c r="G541" s="4"/>
    </row>
    <row r="542" spans="1:7" ht="105" customHeight="1" x14ac:dyDescent="0.25">
      <c r="A542" s="23"/>
      <c r="B542" s="2"/>
      <c r="C542" s="2"/>
      <c r="D542" s="4"/>
      <c r="E542" s="4"/>
      <c r="F542" s="49"/>
      <c r="G542" s="4"/>
    </row>
    <row r="543" spans="1:7" ht="105" customHeight="1" x14ac:dyDescent="0.25">
      <c r="A543" s="23"/>
      <c r="B543" s="2"/>
      <c r="C543" s="2"/>
      <c r="D543" s="4"/>
      <c r="E543" s="4"/>
      <c r="F543" s="49"/>
      <c r="G543" s="4"/>
    </row>
    <row r="544" spans="1:7" ht="105" customHeight="1" x14ac:dyDescent="0.25">
      <c r="A544" s="23"/>
      <c r="B544" s="2"/>
      <c r="C544" s="2"/>
      <c r="D544" s="4"/>
      <c r="E544" s="4"/>
      <c r="F544" s="49"/>
      <c r="G544" s="4"/>
    </row>
    <row r="545" spans="1:7" ht="105" customHeight="1" x14ac:dyDescent="0.25">
      <c r="A545" s="23"/>
      <c r="B545" s="2"/>
      <c r="C545" s="2"/>
      <c r="D545" s="4"/>
      <c r="E545" s="4"/>
      <c r="F545" s="49"/>
      <c r="G545" s="4"/>
    </row>
    <row r="546" spans="1:7" ht="105" customHeight="1" x14ac:dyDescent="0.25">
      <c r="A546" s="23"/>
      <c r="B546" s="2"/>
      <c r="C546" s="2"/>
      <c r="D546" s="4"/>
      <c r="E546" s="4"/>
      <c r="F546" s="49"/>
      <c r="G546" s="4"/>
    </row>
    <row r="547" spans="1:7" ht="105" customHeight="1" x14ac:dyDescent="0.25">
      <c r="A547" s="23"/>
      <c r="B547" s="2"/>
      <c r="C547" s="2"/>
      <c r="D547" s="4"/>
      <c r="E547" s="4"/>
      <c r="F547" s="49"/>
      <c r="G547" s="4"/>
    </row>
    <row r="548" spans="1:7" ht="105" customHeight="1" x14ac:dyDescent="0.25">
      <c r="A548" s="23"/>
      <c r="B548" s="2"/>
      <c r="C548" s="2"/>
      <c r="D548" s="4"/>
      <c r="E548" s="4"/>
      <c r="F548" s="49"/>
      <c r="G548" s="4"/>
    </row>
    <row r="549" spans="1:7" ht="105" customHeight="1" x14ac:dyDescent="0.25">
      <c r="A549" s="23"/>
      <c r="B549" s="2"/>
      <c r="C549" s="2"/>
      <c r="D549" s="4"/>
      <c r="E549" s="4"/>
      <c r="F549" s="49"/>
      <c r="G549" s="4"/>
    </row>
    <row r="550" spans="1:7" ht="105" customHeight="1" x14ac:dyDescent="0.25">
      <c r="A550" s="23"/>
      <c r="B550" s="2"/>
      <c r="C550" s="2"/>
      <c r="D550" s="4"/>
      <c r="E550" s="4"/>
      <c r="F550" s="49"/>
      <c r="G550" s="4"/>
    </row>
    <row r="551" spans="1:7" ht="105" customHeight="1" x14ac:dyDescent="0.25">
      <c r="A551" s="23"/>
      <c r="B551" s="2"/>
      <c r="C551" s="2"/>
      <c r="D551" s="4"/>
      <c r="E551" s="4"/>
      <c r="F551" s="49"/>
      <c r="G551" s="4"/>
    </row>
    <row r="552" spans="1:7" ht="105" customHeight="1" x14ac:dyDescent="0.25">
      <c r="A552" s="23"/>
      <c r="B552" s="2"/>
      <c r="C552" s="2"/>
      <c r="D552" s="4"/>
      <c r="E552" s="4"/>
      <c r="F552" s="49"/>
      <c r="G552" s="4"/>
    </row>
    <row r="553" spans="1:7" ht="105" customHeight="1" x14ac:dyDescent="0.25">
      <c r="A553" s="23"/>
      <c r="B553" s="2"/>
      <c r="C553" s="2"/>
      <c r="D553" s="4"/>
      <c r="E553" s="4"/>
      <c r="F553" s="49"/>
      <c r="G553" s="4"/>
    </row>
    <row r="554" spans="1:7" ht="105" customHeight="1" x14ac:dyDescent="0.25">
      <c r="A554" s="23"/>
      <c r="B554" s="2"/>
      <c r="C554" s="2"/>
      <c r="D554" s="4"/>
      <c r="E554" s="4"/>
      <c r="F554" s="49"/>
      <c r="G554" s="4"/>
    </row>
    <row r="555" spans="1:7" ht="105" customHeight="1" x14ac:dyDescent="0.25">
      <c r="A555" s="23"/>
      <c r="B555" s="2"/>
      <c r="C555" s="2"/>
      <c r="D555" s="4"/>
      <c r="E555" s="4"/>
      <c r="F555" s="49"/>
      <c r="G555" s="4"/>
    </row>
    <row r="556" spans="1:7" ht="105" customHeight="1" x14ac:dyDescent="0.25">
      <c r="A556" s="23"/>
      <c r="B556" s="2"/>
      <c r="C556" s="2"/>
      <c r="D556" s="4"/>
      <c r="E556" s="4"/>
      <c r="F556" s="49"/>
      <c r="G556" s="4"/>
    </row>
    <row r="557" spans="1:7" ht="105" customHeight="1" x14ac:dyDescent="0.25">
      <c r="A557" s="23"/>
      <c r="B557" s="2"/>
      <c r="C557" s="2"/>
      <c r="D557" s="4"/>
      <c r="E557" s="4"/>
      <c r="F557" s="49"/>
      <c r="G557" s="4"/>
    </row>
    <row r="558" spans="1:7" ht="105" customHeight="1" x14ac:dyDescent="0.25">
      <c r="A558" s="23"/>
      <c r="B558" s="2"/>
      <c r="C558" s="2"/>
      <c r="D558" s="4"/>
      <c r="E558" s="4"/>
      <c r="F558" s="49"/>
      <c r="G558" s="4"/>
    </row>
    <row r="559" spans="1:7" ht="105" customHeight="1" x14ac:dyDescent="0.25">
      <c r="A559" s="23"/>
      <c r="B559" s="2"/>
      <c r="C559" s="2"/>
      <c r="D559" s="4"/>
      <c r="E559" s="4"/>
      <c r="F559" s="49"/>
      <c r="G559" s="4"/>
    </row>
    <row r="560" spans="1:7" ht="105" customHeight="1" x14ac:dyDescent="0.25">
      <c r="A560" s="23"/>
      <c r="B560" s="2"/>
      <c r="C560" s="2"/>
      <c r="D560" s="4"/>
      <c r="E560" s="4"/>
      <c r="F560" s="49"/>
      <c r="G560" s="4"/>
    </row>
    <row r="561" spans="1:7" ht="105" customHeight="1" x14ac:dyDescent="0.25">
      <c r="A561" s="23"/>
      <c r="B561" s="2"/>
      <c r="C561" s="2"/>
      <c r="D561" s="4"/>
      <c r="E561" s="4"/>
      <c r="F561" s="49"/>
      <c r="G561" s="4"/>
    </row>
    <row r="562" spans="1:7" ht="105" customHeight="1" x14ac:dyDescent="0.25">
      <c r="A562" s="23"/>
      <c r="B562" s="2"/>
      <c r="C562" s="2"/>
      <c r="D562" s="4"/>
      <c r="E562" s="4"/>
      <c r="F562" s="49"/>
      <c r="G562" s="4"/>
    </row>
    <row r="563" spans="1:7" ht="105" customHeight="1" x14ac:dyDescent="0.25">
      <c r="A563" s="23"/>
      <c r="B563" s="2"/>
      <c r="C563" s="2"/>
      <c r="D563" s="4"/>
      <c r="E563" s="4"/>
      <c r="F563" s="49"/>
      <c r="G563" s="4"/>
    </row>
    <row r="564" spans="1:7" ht="105" customHeight="1" x14ac:dyDescent="0.25">
      <c r="A564" s="23"/>
      <c r="B564" s="2"/>
      <c r="C564" s="2"/>
      <c r="D564" s="4"/>
      <c r="E564" s="4"/>
      <c r="F564" s="49"/>
      <c r="G564" s="4"/>
    </row>
    <row r="565" spans="1:7" ht="105" customHeight="1" x14ac:dyDescent="0.25">
      <c r="A565" s="23"/>
      <c r="B565" s="2"/>
      <c r="C565" s="2"/>
      <c r="D565" s="4"/>
      <c r="E565" s="4"/>
      <c r="F565" s="49"/>
      <c r="G565" s="4"/>
    </row>
    <row r="566" spans="1:7" ht="105" customHeight="1" x14ac:dyDescent="0.25">
      <c r="A566" s="23"/>
      <c r="B566" s="2"/>
      <c r="C566" s="2"/>
      <c r="D566" s="4"/>
      <c r="E566" s="4"/>
      <c r="F566" s="49"/>
      <c r="G566" s="4"/>
    </row>
    <row r="567" spans="1:7" ht="105" customHeight="1" x14ac:dyDescent="0.25">
      <c r="A567" s="23"/>
      <c r="B567" s="2"/>
      <c r="C567" s="2"/>
      <c r="D567" s="4"/>
      <c r="E567" s="4"/>
      <c r="F567" s="49"/>
      <c r="G567" s="4"/>
    </row>
    <row r="568" spans="1:7" ht="105" customHeight="1" x14ac:dyDescent="0.25">
      <c r="A568" s="23"/>
      <c r="B568" s="2"/>
      <c r="C568" s="2"/>
      <c r="D568" s="4"/>
      <c r="E568" s="4"/>
      <c r="F568" s="49"/>
      <c r="G568" s="4"/>
    </row>
    <row r="569" spans="1:7" ht="105" customHeight="1" x14ac:dyDescent="0.25">
      <c r="A569" s="23"/>
      <c r="B569" s="2"/>
      <c r="C569" s="2"/>
      <c r="D569" s="4"/>
      <c r="E569" s="4"/>
      <c r="F569" s="49"/>
      <c r="G569" s="4"/>
    </row>
    <row r="570" spans="1:7" ht="105" customHeight="1" x14ac:dyDescent="0.25">
      <c r="A570" s="23"/>
      <c r="B570" s="2"/>
      <c r="C570" s="2"/>
      <c r="D570" s="4"/>
      <c r="E570" s="4"/>
      <c r="F570" s="49"/>
      <c r="G570" s="4"/>
    </row>
    <row r="571" spans="1:7" ht="105" customHeight="1" x14ac:dyDescent="0.25">
      <c r="A571" s="23"/>
      <c r="B571" s="2"/>
      <c r="C571" s="2"/>
      <c r="D571" s="4"/>
      <c r="E571" s="4"/>
      <c r="F571" s="49"/>
      <c r="G571" s="4"/>
    </row>
    <row r="572" spans="1:7" ht="105" customHeight="1" x14ac:dyDescent="0.25">
      <c r="A572" s="23"/>
      <c r="B572" s="2"/>
      <c r="C572" s="2"/>
      <c r="D572" s="4"/>
      <c r="E572" s="4"/>
      <c r="F572" s="49"/>
      <c r="G572" s="4"/>
    </row>
    <row r="573" spans="1:7" ht="105" customHeight="1" x14ac:dyDescent="0.25">
      <c r="A573" s="23"/>
      <c r="B573" s="2"/>
      <c r="C573" s="2"/>
      <c r="D573" s="4"/>
      <c r="E573" s="4"/>
      <c r="F573" s="49"/>
      <c r="G573" s="4"/>
    </row>
    <row r="574" spans="1:7" ht="105" customHeight="1" x14ac:dyDescent="0.25">
      <c r="A574" s="23"/>
      <c r="B574" s="2"/>
      <c r="C574" s="2"/>
      <c r="D574" s="4"/>
      <c r="E574" s="4"/>
      <c r="F574" s="49"/>
      <c r="G574" s="4"/>
    </row>
    <row r="575" spans="1:7" ht="105" customHeight="1" x14ac:dyDescent="0.25">
      <c r="A575" s="23"/>
      <c r="B575" s="2"/>
      <c r="C575" s="2"/>
      <c r="D575" s="4"/>
      <c r="E575" s="4"/>
      <c r="F575" s="49"/>
      <c r="G575" s="4"/>
    </row>
    <row r="576" spans="1:7" ht="105" customHeight="1" x14ac:dyDescent="0.25">
      <c r="A576" s="23"/>
      <c r="B576" s="2"/>
      <c r="C576" s="2"/>
      <c r="D576" s="4"/>
      <c r="E576" s="4"/>
      <c r="F576" s="49"/>
      <c r="G576" s="4"/>
    </row>
    <row r="577" spans="1:7" ht="105" customHeight="1" x14ac:dyDescent="0.25">
      <c r="A577" s="23"/>
      <c r="B577" s="2"/>
      <c r="C577" s="2"/>
      <c r="D577" s="4"/>
      <c r="E577" s="4"/>
      <c r="F577" s="49"/>
      <c r="G577" s="4"/>
    </row>
    <row r="578" spans="1:7" ht="105" customHeight="1" x14ac:dyDescent="0.25">
      <c r="A578" s="23"/>
      <c r="B578" s="2"/>
      <c r="C578" s="2"/>
      <c r="D578" s="4"/>
      <c r="E578" s="4"/>
      <c r="F578" s="49"/>
      <c r="G578" s="4"/>
    </row>
    <row r="579" spans="1:7" ht="105" customHeight="1" x14ac:dyDescent="0.25">
      <c r="A579" s="23"/>
      <c r="B579" s="2"/>
      <c r="C579" s="2"/>
      <c r="D579" s="4"/>
      <c r="E579" s="4"/>
      <c r="F579" s="49"/>
      <c r="G579" s="4"/>
    </row>
    <row r="580" spans="1:7" ht="105" customHeight="1" x14ac:dyDescent="0.25">
      <c r="A580" s="23"/>
      <c r="B580" s="2"/>
      <c r="C580" s="2"/>
      <c r="D580" s="4"/>
      <c r="E580" s="4"/>
      <c r="F580" s="49"/>
      <c r="G580" s="4"/>
    </row>
    <row r="581" spans="1:7" ht="105" customHeight="1" x14ac:dyDescent="0.25">
      <c r="A581" s="23"/>
      <c r="B581" s="2"/>
      <c r="C581" s="2"/>
      <c r="D581" s="4"/>
      <c r="E581" s="4"/>
      <c r="F581" s="49"/>
      <c r="G581" s="4"/>
    </row>
    <row r="582" spans="1:7" ht="105" customHeight="1" x14ac:dyDescent="0.25">
      <c r="A582" s="23"/>
      <c r="B582" s="2"/>
      <c r="C582" s="2"/>
      <c r="D582" s="4"/>
      <c r="E582" s="4"/>
      <c r="F582" s="49"/>
      <c r="G582" s="4"/>
    </row>
    <row r="583" spans="1:7" ht="105" customHeight="1" x14ac:dyDescent="0.25">
      <c r="A583" s="23"/>
      <c r="B583" s="2"/>
      <c r="C583" s="2"/>
      <c r="D583" s="4"/>
      <c r="E583" s="4"/>
      <c r="F583" s="49"/>
      <c r="G583" s="4"/>
    </row>
    <row r="584" spans="1:7" ht="105" customHeight="1" x14ac:dyDescent="0.25">
      <c r="A584" s="23"/>
      <c r="B584" s="2"/>
      <c r="C584" s="2"/>
      <c r="D584" s="4"/>
      <c r="E584" s="4"/>
      <c r="F584" s="49"/>
      <c r="G584" s="4"/>
    </row>
    <row r="585" spans="1:7" ht="105" customHeight="1" x14ac:dyDescent="0.25">
      <c r="A585" s="23"/>
      <c r="B585" s="2"/>
      <c r="C585" s="2"/>
      <c r="D585" s="4"/>
      <c r="E585" s="4"/>
      <c r="F585" s="49"/>
      <c r="G585" s="4"/>
    </row>
    <row r="586" spans="1:7" ht="105" customHeight="1" x14ac:dyDescent="0.25">
      <c r="A586" s="23"/>
      <c r="B586" s="2"/>
      <c r="C586" s="2"/>
      <c r="D586" s="4"/>
      <c r="E586" s="4"/>
      <c r="F586" s="49"/>
      <c r="G586" s="4"/>
    </row>
    <row r="587" spans="1:7" ht="105" customHeight="1" x14ac:dyDescent="0.25">
      <c r="A587" s="23"/>
      <c r="B587" s="2"/>
      <c r="C587" s="2"/>
      <c r="D587" s="4"/>
      <c r="E587" s="4"/>
      <c r="F587" s="49"/>
      <c r="G587" s="4"/>
    </row>
    <row r="588" spans="1:7" ht="105" customHeight="1" x14ac:dyDescent="0.25">
      <c r="A588" s="23"/>
      <c r="B588" s="2"/>
      <c r="C588" s="2"/>
      <c r="D588" s="4"/>
      <c r="E588" s="4"/>
      <c r="F588" s="49"/>
      <c r="G588" s="4"/>
    </row>
    <row r="589" spans="1:7" ht="105" customHeight="1" x14ac:dyDescent="0.25">
      <c r="A589" s="23"/>
      <c r="B589" s="2"/>
      <c r="C589" s="2"/>
      <c r="D589" s="4"/>
      <c r="E589" s="4"/>
      <c r="F589" s="49"/>
      <c r="G589" s="4"/>
    </row>
    <row r="590" spans="1:7" ht="105" customHeight="1" x14ac:dyDescent="0.25">
      <c r="A590" s="23"/>
      <c r="B590" s="2"/>
      <c r="C590" s="2"/>
      <c r="D590" s="4"/>
      <c r="E590" s="4"/>
      <c r="F590" s="49"/>
      <c r="G590" s="4"/>
    </row>
    <row r="591" spans="1:7" ht="105" customHeight="1" x14ac:dyDescent="0.25">
      <c r="A591" s="23"/>
      <c r="B591" s="2"/>
      <c r="C591" s="2"/>
      <c r="D591" s="4"/>
      <c r="E591" s="4"/>
      <c r="F591" s="49"/>
      <c r="G591" s="4"/>
    </row>
    <row r="592" spans="1:7" ht="105" customHeight="1" x14ac:dyDescent="0.25">
      <c r="A592" s="23"/>
      <c r="B592" s="2"/>
      <c r="C592" s="2"/>
      <c r="D592" s="4"/>
      <c r="E592" s="4"/>
      <c r="F592" s="49"/>
      <c r="G592" s="4"/>
    </row>
    <row r="593" spans="1:7" ht="105" customHeight="1" x14ac:dyDescent="0.25">
      <c r="A593" s="23"/>
      <c r="B593" s="2"/>
      <c r="C593" s="2"/>
      <c r="D593" s="4"/>
      <c r="E593" s="4"/>
      <c r="F593" s="49"/>
      <c r="G593" s="4"/>
    </row>
    <row r="594" spans="1:7" ht="105" customHeight="1" x14ac:dyDescent="0.25">
      <c r="A594" s="23"/>
      <c r="B594" s="2"/>
      <c r="C594" s="2"/>
      <c r="D594" s="4"/>
      <c r="E594" s="4"/>
      <c r="F594" s="49"/>
      <c r="G594" s="4"/>
    </row>
    <row r="595" spans="1:7" ht="105" customHeight="1" x14ac:dyDescent="0.25">
      <c r="A595" s="23"/>
      <c r="B595" s="2"/>
      <c r="C595" s="2"/>
      <c r="D595" s="4"/>
      <c r="E595" s="4"/>
      <c r="F595" s="49"/>
      <c r="G595" s="4"/>
    </row>
    <row r="596" spans="1:7" ht="105" customHeight="1" x14ac:dyDescent="0.25">
      <c r="A596" s="23"/>
      <c r="B596" s="2"/>
      <c r="C596" s="2"/>
      <c r="D596" s="4"/>
      <c r="E596" s="4"/>
      <c r="F596" s="49"/>
      <c r="G596" s="4"/>
    </row>
    <row r="597" spans="1:7" ht="105" customHeight="1" x14ac:dyDescent="0.25">
      <c r="A597" s="23"/>
      <c r="B597" s="2"/>
      <c r="C597" s="2"/>
      <c r="D597" s="4"/>
      <c r="E597" s="4"/>
      <c r="F597" s="49"/>
      <c r="G597" s="4"/>
    </row>
    <row r="598" spans="1:7" ht="105" customHeight="1" x14ac:dyDescent="0.25">
      <c r="A598" s="23"/>
      <c r="B598" s="2"/>
      <c r="C598" s="2"/>
      <c r="D598" s="4"/>
      <c r="E598" s="4"/>
      <c r="F598" s="49"/>
      <c r="G598" s="4"/>
    </row>
    <row r="599" spans="1:7" ht="105" customHeight="1" x14ac:dyDescent="0.25">
      <c r="A599" s="23"/>
      <c r="B599" s="2"/>
      <c r="C599" s="2"/>
      <c r="D599" s="4"/>
      <c r="E599" s="4"/>
      <c r="F599" s="49"/>
      <c r="G599" s="4"/>
    </row>
    <row r="600" spans="1:7" ht="105" customHeight="1" x14ac:dyDescent="0.25">
      <c r="A600" s="23"/>
      <c r="B600" s="2"/>
      <c r="C600" s="2"/>
      <c r="D600" s="4"/>
      <c r="E600" s="4"/>
      <c r="F600" s="49"/>
      <c r="G600" s="4"/>
    </row>
    <row r="601" spans="1:7" ht="105" customHeight="1" x14ac:dyDescent="0.25">
      <c r="A601" s="23"/>
      <c r="B601" s="2"/>
      <c r="C601" s="2"/>
      <c r="D601" s="4"/>
      <c r="E601" s="4"/>
      <c r="F601" s="49"/>
      <c r="G601" s="4"/>
    </row>
    <row r="602" spans="1:7" ht="105" customHeight="1" x14ac:dyDescent="0.25">
      <c r="A602" s="23"/>
      <c r="B602" s="2"/>
      <c r="C602" s="2"/>
      <c r="D602" s="4"/>
      <c r="E602" s="4"/>
      <c r="F602" s="49"/>
      <c r="G602" s="4"/>
    </row>
    <row r="603" spans="1:7" ht="105" customHeight="1" x14ac:dyDescent="0.25">
      <c r="A603" s="23"/>
      <c r="B603" s="2"/>
      <c r="C603" s="2"/>
      <c r="D603" s="4"/>
      <c r="E603" s="4"/>
      <c r="F603" s="49"/>
      <c r="G603" s="4"/>
    </row>
    <row r="604" spans="1:7" ht="105" customHeight="1" x14ac:dyDescent="0.25">
      <c r="A604" s="23"/>
      <c r="B604" s="2"/>
      <c r="C604" s="2"/>
      <c r="D604" s="4"/>
      <c r="E604" s="4"/>
      <c r="F604" s="49"/>
      <c r="G604" s="4"/>
    </row>
    <row r="605" spans="1:7" ht="105" customHeight="1" x14ac:dyDescent="0.25">
      <c r="A605" s="23"/>
      <c r="B605" s="2"/>
      <c r="C605" s="2"/>
      <c r="D605" s="4"/>
      <c r="E605" s="4"/>
      <c r="F605" s="49"/>
      <c r="G605" s="4"/>
    </row>
    <row r="606" spans="1:7" ht="105" customHeight="1" x14ac:dyDescent="0.25">
      <c r="A606" s="23"/>
      <c r="B606" s="2"/>
      <c r="C606" s="2"/>
      <c r="D606" s="4"/>
      <c r="E606" s="4"/>
      <c r="F606" s="49"/>
      <c r="G606" s="4"/>
    </row>
    <row r="607" spans="1:7" ht="105" customHeight="1" x14ac:dyDescent="0.25">
      <c r="A607" s="23"/>
      <c r="B607" s="2"/>
      <c r="C607" s="2"/>
      <c r="D607" s="4"/>
      <c r="E607" s="4"/>
      <c r="F607" s="49"/>
      <c r="G607" s="4"/>
    </row>
    <row r="608" spans="1:7" ht="105" customHeight="1" x14ac:dyDescent="0.25">
      <c r="A608" s="23"/>
      <c r="B608" s="2"/>
      <c r="C608" s="2"/>
      <c r="D608" s="4"/>
      <c r="E608" s="4"/>
      <c r="F608" s="49"/>
      <c r="G608" s="4"/>
    </row>
    <row r="609" spans="1:7" ht="105" customHeight="1" x14ac:dyDescent="0.25">
      <c r="A609" s="23"/>
      <c r="B609" s="2"/>
      <c r="C609" s="2"/>
      <c r="D609" s="4"/>
      <c r="E609" s="4"/>
      <c r="F609" s="49"/>
      <c r="G609" s="4"/>
    </row>
    <row r="610" spans="1:7" ht="105" customHeight="1" x14ac:dyDescent="0.25">
      <c r="A610" s="23"/>
      <c r="B610" s="2"/>
      <c r="C610" s="2"/>
      <c r="D610" s="4"/>
      <c r="E610" s="4"/>
      <c r="F610" s="49"/>
      <c r="G610" s="4"/>
    </row>
    <row r="611" spans="1:7" ht="105" customHeight="1" x14ac:dyDescent="0.25">
      <c r="A611" s="23"/>
      <c r="B611" s="2"/>
      <c r="C611" s="2"/>
      <c r="D611" s="4"/>
      <c r="E611" s="4"/>
      <c r="F611" s="49"/>
      <c r="G611" s="4"/>
    </row>
    <row r="612" spans="1:7" ht="105" customHeight="1" x14ac:dyDescent="0.25">
      <c r="A612" s="23"/>
      <c r="B612" s="2"/>
      <c r="C612" s="2"/>
      <c r="D612" s="4"/>
      <c r="E612" s="4"/>
      <c r="F612" s="49"/>
      <c r="G612" s="4"/>
    </row>
    <row r="613" spans="1:7" ht="105" customHeight="1" x14ac:dyDescent="0.25">
      <c r="A613" s="23"/>
      <c r="B613" s="2"/>
      <c r="C613" s="2"/>
      <c r="D613" s="4"/>
      <c r="E613" s="4"/>
      <c r="F613" s="49"/>
      <c r="G613" s="4"/>
    </row>
    <row r="614" spans="1:7" ht="105" customHeight="1" x14ac:dyDescent="0.25">
      <c r="A614" s="23"/>
      <c r="B614" s="2"/>
      <c r="C614" s="2"/>
      <c r="D614" s="4"/>
      <c r="E614" s="4"/>
      <c r="F614" s="49"/>
      <c r="G614" s="4"/>
    </row>
    <row r="615" spans="1:7" ht="105" customHeight="1" x14ac:dyDescent="0.25">
      <c r="A615" s="23"/>
      <c r="B615" s="2"/>
      <c r="C615" s="2"/>
      <c r="D615" s="4"/>
      <c r="E615" s="4"/>
      <c r="F615" s="49"/>
      <c r="G615" s="4"/>
    </row>
    <row r="616" spans="1:7" ht="105" customHeight="1" x14ac:dyDescent="0.25">
      <c r="A616" s="23"/>
      <c r="B616" s="2"/>
      <c r="C616" s="2"/>
      <c r="D616" s="4"/>
      <c r="E616" s="4"/>
      <c r="F616" s="49"/>
      <c r="G616" s="4"/>
    </row>
    <row r="617" spans="1:7" ht="105" customHeight="1" x14ac:dyDescent="0.25">
      <c r="A617" s="23"/>
      <c r="B617" s="2"/>
      <c r="C617" s="2"/>
      <c r="D617" s="4"/>
      <c r="E617" s="4"/>
      <c r="F617" s="49"/>
      <c r="G617" s="4"/>
    </row>
    <row r="618" spans="1:7" ht="105" customHeight="1" x14ac:dyDescent="0.25">
      <c r="A618" s="23"/>
      <c r="B618" s="2"/>
      <c r="C618" s="2"/>
      <c r="D618" s="4"/>
      <c r="E618" s="4"/>
      <c r="F618" s="49"/>
      <c r="G618" s="4"/>
    </row>
    <row r="619" spans="1:7" ht="105" customHeight="1" x14ac:dyDescent="0.25">
      <c r="A619" s="23"/>
      <c r="B619" s="2"/>
      <c r="C619" s="2"/>
      <c r="D619" s="4"/>
      <c r="E619" s="4"/>
      <c r="F619" s="49"/>
      <c r="G619" s="4"/>
    </row>
    <row r="620" spans="1:7" ht="105" customHeight="1" x14ac:dyDescent="0.25">
      <c r="A620" s="23"/>
      <c r="B620" s="2"/>
      <c r="C620" s="2"/>
      <c r="D620" s="4"/>
      <c r="E620" s="4"/>
      <c r="F620" s="49"/>
      <c r="G620" s="4"/>
    </row>
    <row r="621" spans="1:7" ht="105" customHeight="1" x14ac:dyDescent="0.25">
      <c r="A621" s="23"/>
      <c r="B621" s="2"/>
      <c r="C621" s="2"/>
      <c r="D621" s="4"/>
      <c r="E621" s="4"/>
      <c r="F621" s="49"/>
      <c r="G621" s="4"/>
    </row>
    <row r="622" spans="1:7" ht="105" customHeight="1" x14ac:dyDescent="0.25">
      <c r="A622" s="23"/>
      <c r="B622" s="2"/>
      <c r="C622" s="2"/>
      <c r="D622" s="4"/>
      <c r="E622" s="4"/>
      <c r="F622" s="49"/>
      <c r="G622" s="4"/>
    </row>
    <row r="623" spans="1:7" ht="105" customHeight="1" x14ac:dyDescent="0.25">
      <c r="A623" s="23"/>
      <c r="B623" s="2"/>
      <c r="C623" s="2"/>
      <c r="D623" s="4"/>
      <c r="E623" s="4"/>
      <c r="F623" s="49"/>
      <c r="G623" s="4"/>
    </row>
    <row r="624" spans="1:7" ht="105" customHeight="1" x14ac:dyDescent="0.25">
      <c r="A624" s="23"/>
      <c r="B624" s="2"/>
      <c r="C624" s="2"/>
      <c r="D624" s="4"/>
      <c r="E624" s="4"/>
      <c r="F624" s="49"/>
      <c r="G624" s="4"/>
    </row>
    <row r="625" spans="1:7" ht="105" customHeight="1" x14ac:dyDescent="0.25">
      <c r="A625" s="23"/>
      <c r="B625" s="2"/>
      <c r="C625" s="2"/>
      <c r="D625" s="4"/>
      <c r="E625" s="4"/>
      <c r="F625" s="49"/>
      <c r="G625" s="4"/>
    </row>
    <row r="626" spans="1:7" ht="105" customHeight="1" x14ac:dyDescent="0.25">
      <c r="A626" s="23"/>
      <c r="B626" s="2"/>
      <c r="C626" s="2"/>
      <c r="D626" s="4"/>
      <c r="E626" s="4"/>
      <c r="F626" s="49"/>
      <c r="G626" s="4"/>
    </row>
    <row r="627" spans="1:7" ht="105" customHeight="1" x14ac:dyDescent="0.25">
      <c r="A627" s="23"/>
      <c r="B627" s="2"/>
      <c r="C627" s="2"/>
      <c r="D627" s="4"/>
      <c r="E627" s="4"/>
      <c r="F627" s="49"/>
      <c r="G627" s="4"/>
    </row>
    <row r="628" spans="1:7" ht="105" customHeight="1" x14ac:dyDescent="0.25">
      <c r="A628" s="23"/>
      <c r="B628" s="2"/>
      <c r="C628" s="2"/>
      <c r="D628" s="4"/>
      <c r="E628" s="4"/>
      <c r="F628" s="49"/>
      <c r="G628" s="4"/>
    </row>
    <row r="629" spans="1:7" ht="105" customHeight="1" x14ac:dyDescent="0.25">
      <c r="A629" s="23"/>
      <c r="B629" s="2"/>
      <c r="C629" s="2"/>
      <c r="D629" s="4"/>
      <c r="E629" s="4"/>
      <c r="F629" s="49"/>
      <c r="G629" s="4"/>
    </row>
    <row r="630" spans="1:7" ht="105" customHeight="1" x14ac:dyDescent="0.25">
      <c r="A630" s="23"/>
      <c r="B630" s="2"/>
      <c r="C630" s="2"/>
      <c r="D630" s="4"/>
      <c r="E630" s="4"/>
      <c r="F630" s="49"/>
      <c r="G630" s="4"/>
    </row>
    <row r="631" spans="1:7" ht="105" customHeight="1" x14ac:dyDescent="0.25">
      <c r="A631" s="23"/>
      <c r="B631" s="2"/>
      <c r="C631" s="2"/>
      <c r="D631" s="4"/>
      <c r="E631" s="4"/>
      <c r="F631" s="49"/>
      <c r="G631" s="4"/>
    </row>
    <row r="632" spans="1:7" ht="105" customHeight="1" x14ac:dyDescent="0.25">
      <c r="A632" s="23"/>
      <c r="B632" s="2"/>
      <c r="C632" s="2"/>
      <c r="D632" s="4"/>
      <c r="E632" s="4"/>
      <c r="F632" s="49"/>
      <c r="G632" s="4"/>
    </row>
    <row r="633" spans="1:7" ht="105" customHeight="1" x14ac:dyDescent="0.25">
      <c r="A633" s="23"/>
      <c r="B633" s="2"/>
      <c r="C633" s="2"/>
      <c r="D633" s="4"/>
      <c r="E633" s="4"/>
      <c r="F633" s="49"/>
      <c r="G633" s="4"/>
    </row>
    <row r="634" spans="1:7" ht="105" customHeight="1" x14ac:dyDescent="0.25">
      <c r="A634" s="23"/>
      <c r="B634" s="2"/>
      <c r="C634" s="2"/>
      <c r="D634" s="4"/>
      <c r="E634" s="4"/>
      <c r="F634" s="49"/>
      <c r="G634" s="4"/>
    </row>
    <row r="635" spans="1:7" ht="105" customHeight="1" x14ac:dyDescent="0.25">
      <c r="A635" s="23"/>
      <c r="B635" s="2"/>
      <c r="C635" s="2"/>
      <c r="D635" s="4"/>
      <c r="E635" s="4"/>
      <c r="F635" s="49"/>
      <c r="G635" s="4"/>
    </row>
    <row r="636" spans="1:7" ht="105" customHeight="1" x14ac:dyDescent="0.25">
      <c r="A636" s="23"/>
      <c r="B636" s="2"/>
      <c r="C636" s="2"/>
      <c r="D636" s="4"/>
      <c r="E636" s="4"/>
      <c r="F636" s="49"/>
      <c r="G636" s="4"/>
    </row>
    <row r="637" spans="1:7" ht="105" customHeight="1" x14ac:dyDescent="0.25">
      <c r="A637" s="23"/>
      <c r="B637" s="2"/>
      <c r="C637" s="2"/>
      <c r="D637" s="4"/>
      <c r="E637" s="4"/>
      <c r="F637" s="49"/>
      <c r="G637" s="4"/>
    </row>
    <row r="638" spans="1:7" ht="105" customHeight="1" x14ac:dyDescent="0.25">
      <c r="A638" s="23"/>
      <c r="B638" s="2"/>
      <c r="C638" s="2"/>
      <c r="D638" s="4"/>
      <c r="E638" s="4"/>
      <c r="F638" s="49"/>
      <c r="G638" s="4"/>
    </row>
    <row r="639" spans="1:7" ht="105" customHeight="1" x14ac:dyDescent="0.25">
      <c r="A639" s="23"/>
      <c r="B639" s="2"/>
      <c r="C639" s="2"/>
      <c r="D639" s="4"/>
      <c r="E639" s="4"/>
      <c r="F639" s="49"/>
      <c r="G639" s="4"/>
    </row>
    <row r="640" spans="1:7" ht="105" customHeight="1" x14ac:dyDescent="0.25">
      <c r="A640" s="23"/>
      <c r="B640" s="2"/>
      <c r="C640" s="2"/>
      <c r="D640" s="4"/>
      <c r="E640" s="4"/>
      <c r="F640" s="49"/>
      <c r="G640" s="4"/>
    </row>
    <row r="641" spans="1:7" ht="105" customHeight="1" x14ac:dyDescent="0.25">
      <c r="A641" s="23"/>
      <c r="B641" s="2"/>
      <c r="C641" s="2"/>
      <c r="D641" s="4"/>
      <c r="E641" s="4"/>
      <c r="F641" s="49"/>
      <c r="G641" s="4"/>
    </row>
    <row r="642" spans="1:7" ht="105" customHeight="1" x14ac:dyDescent="0.25">
      <c r="A642" s="23"/>
      <c r="B642" s="2"/>
      <c r="C642" s="2"/>
      <c r="D642" s="4"/>
      <c r="E642" s="4"/>
      <c r="F642" s="49"/>
      <c r="G642" s="4"/>
    </row>
    <row r="643" spans="1:7" ht="105" customHeight="1" x14ac:dyDescent="0.25">
      <c r="A643" s="23"/>
      <c r="B643" s="2"/>
      <c r="C643" s="2"/>
      <c r="D643" s="4"/>
      <c r="E643" s="4"/>
      <c r="F643" s="49"/>
      <c r="G643" s="4"/>
    </row>
    <row r="644" spans="1:7" ht="105" customHeight="1" x14ac:dyDescent="0.25">
      <c r="A644" s="23"/>
      <c r="B644" s="2"/>
      <c r="C644" s="2"/>
      <c r="D644" s="4"/>
      <c r="E644" s="4"/>
      <c r="F644" s="49"/>
      <c r="G644" s="4"/>
    </row>
    <row r="645" spans="1:7" ht="105" customHeight="1" x14ac:dyDescent="0.25">
      <c r="A645" s="23"/>
      <c r="B645" s="2"/>
      <c r="C645" s="2"/>
      <c r="D645" s="4"/>
      <c r="E645" s="4"/>
      <c r="F645" s="49"/>
      <c r="G645" s="4"/>
    </row>
    <row r="646" spans="1:7" ht="105" customHeight="1" x14ac:dyDescent="0.25">
      <c r="A646" s="23"/>
      <c r="B646" s="2"/>
      <c r="C646" s="2"/>
      <c r="D646" s="4"/>
      <c r="E646" s="4"/>
      <c r="F646" s="49"/>
      <c r="G646" s="4"/>
    </row>
    <row r="647" spans="1:7" ht="105" customHeight="1" x14ac:dyDescent="0.25">
      <c r="A647" s="23"/>
      <c r="B647" s="2"/>
      <c r="C647" s="2"/>
      <c r="D647" s="4"/>
      <c r="E647" s="4"/>
      <c r="F647" s="49"/>
      <c r="G647" s="4"/>
    </row>
    <row r="648" spans="1:7" ht="105" customHeight="1" x14ac:dyDescent="0.25">
      <c r="A648" s="23"/>
      <c r="B648" s="2"/>
      <c r="C648" s="2"/>
      <c r="D648" s="4"/>
      <c r="E648" s="4"/>
      <c r="F648" s="49"/>
      <c r="G648" s="4"/>
    </row>
    <row r="649" spans="1:7" ht="105" customHeight="1" x14ac:dyDescent="0.25">
      <c r="A649" s="23"/>
      <c r="B649" s="2"/>
      <c r="C649" s="2"/>
      <c r="D649" s="4"/>
      <c r="E649" s="4"/>
      <c r="F649" s="49"/>
      <c r="G649" s="4"/>
    </row>
    <row r="650" spans="1:7" ht="105" customHeight="1" x14ac:dyDescent="0.25">
      <c r="A650" s="23"/>
      <c r="B650" s="2"/>
      <c r="C650" s="2"/>
      <c r="D650" s="4"/>
      <c r="E650" s="4"/>
      <c r="F650" s="49"/>
      <c r="G650" s="4"/>
    </row>
    <row r="651" spans="1:7" ht="105" customHeight="1" x14ac:dyDescent="0.25">
      <c r="A651" s="23"/>
      <c r="B651" s="2"/>
      <c r="C651" s="2"/>
      <c r="D651" s="4"/>
      <c r="E651" s="4"/>
      <c r="F651" s="49"/>
      <c r="G651" s="4"/>
    </row>
    <row r="652" spans="1:7" ht="105" customHeight="1" x14ac:dyDescent="0.25">
      <c r="A652" s="23"/>
      <c r="B652" s="2"/>
      <c r="C652" s="2"/>
      <c r="D652" s="4"/>
      <c r="E652" s="4"/>
      <c r="F652" s="49"/>
      <c r="G652" s="4"/>
    </row>
    <row r="653" spans="1:7" ht="105" customHeight="1" x14ac:dyDescent="0.25">
      <c r="A653" s="23"/>
      <c r="B653" s="2"/>
      <c r="C653" s="2"/>
      <c r="D653" s="4"/>
      <c r="E653" s="4"/>
      <c r="F653" s="49"/>
      <c r="G653" s="4"/>
    </row>
    <row r="654" spans="1:7" ht="105" customHeight="1" x14ac:dyDescent="0.25">
      <c r="A654" s="23"/>
      <c r="B654" s="2"/>
      <c r="C654" s="2"/>
      <c r="D654" s="4"/>
      <c r="E654" s="4"/>
      <c r="F654" s="49"/>
      <c r="G654" s="4"/>
    </row>
    <row r="655" spans="1:7" ht="105" customHeight="1" x14ac:dyDescent="0.25">
      <c r="A655" s="23"/>
      <c r="B655" s="2"/>
      <c r="C655" s="2"/>
      <c r="D655" s="4"/>
      <c r="E655" s="4"/>
      <c r="F655" s="49"/>
      <c r="G655" s="4"/>
    </row>
    <row r="656" spans="1:7" ht="105" customHeight="1" x14ac:dyDescent="0.25">
      <c r="A656" s="23"/>
      <c r="B656" s="2"/>
      <c r="C656" s="2"/>
      <c r="D656" s="4"/>
      <c r="E656" s="4"/>
      <c r="F656" s="49"/>
      <c r="G656" s="4"/>
    </row>
    <row r="657" spans="1:7" ht="105" customHeight="1" x14ac:dyDescent="0.25">
      <c r="A657" s="23"/>
      <c r="B657" s="2"/>
      <c r="C657" s="2"/>
      <c r="D657" s="4"/>
      <c r="E657" s="4"/>
      <c r="F657" s="49"/>
      <c r="G657" s="4"/>
    </row>
    <row r="658" spans="1:7" ht="105" customHeight="1" x14ac:dyDescent="0.25">
      <c r="A658" s="23"/>
      <c r="B658" s="2"/>
      <c r="C658" s="2"/>
      <c r="D658" s="4"/>
      <c r="E658" s="4"/>
      <c r="F658" s="49"/>
      <c r="G658" s="4"/>
    </row>
    <row r="659" spans="1:7" ht="105" customHeight="1" x14ac:dyDescent="0.25">
      <c r="A659" s="23"/>
      <c r="B659" s="2"/>
      <c r="C659" s="2"/>
      <c r="D659" s="4"/>
      <c r="E659" s="4"/>
      <c r="F659" s="49"/>
      <c r="G659" s="4"/>
    </row>
    <row r="660" spans="1:7" ht="105" customHeight="1" x14ac:dyDescent="0.25">
      <c r="A660" s="23"/>
      <c r="B660" s="2"/>
      <c r="C660" s="2"/>
      <c r="D660" s="4"/>
      <c r="E660" s="4"/>
      <c r="F660" s="49"/>
      <c r="G660" s="4"/>
    </row>
    <row r="661" spans="1:7" ht="105" customHeight="1" x14ac:dyDescent="0.25">
      <c r="A661" s="23"/>
      <c r="B661" s="2"/>
      <c r="C661" s="2"/>
      <c r="D661" s="4"/>
      <c r="E661" s="4"/>
      <c r="F661" s="49"/>
      <c r="G661" s="4"/>
    </row>
    <row r="662" spans="1:7" ht="105" customHeight="1" x14ac:dyDescent="0.25">
      <c r="A662" s="23"/>
      <c r="B662" s="2"/>
      <c r="C662" s="2"/>
      <c r="D662" s="4"/>
      <c r="E662" s="4"/>
      <c r="F662" s="49"/>
      <c r="G662" s="4"/>
    </row>
    <row r="663" spans="1:7" ht="105" customHeight="1" x14ac:dyDescent="0.25">
      <c r="A663" s="23"/>
      <c r="B663" s="2"/>
      <c r="C663" s="2"/>
      <c r="D663" s="4"/>
      <c r="E663" s="4"/>
      <c r="F663" s="49"/>
      <c r="G663" s="4"/>
    </row>
    <row r="664" spans="1:7" ht="105" customHeight="1" x14ac:dyDescent="0.25">
      <c r="A664" s="23"/>
      <c r="B664" s="2"/>
      <c r="C664" s="2"/>
      <c r="D664" s="4"/>
      <c r="E664" s="4"/>
      <c r="F664" s="49"/>
      <c r="G664" s="4"/>
    </row>
    <row r="665" spans="1:7" ht="105" customHeight="1" x14ac:dyDescent="0.25">
      <c r="A665" s="23"/>
      <c r="B665" s="2"/>
      <c r="C665" s="2"/>
      <c r="D665" s="4"/>
      <c r="E665" s="4"/>
      <c r="F665" s="49"/>
      <c r="G665" s="4"/>
    </row>
    <row r="666" spans="1:7" ht="105" customHeight="1" x14ac:dyDescent="0.25">
      <c r="A666" s="23"/>
      <c r="B666" s="2"/>
      <c r="C666" s="2"/>
      <c r="D666" s="4"/>
      <c r="E666" s="4"/>
      <c r="F666" s="49"/>
      <c r="G666" s="4"/>
    </row>
    <row r="667" spans="1:7" ht="105" customHeight="1" x14ac:dyDescent="0.25">
      <c r="A667" s="23"/>
      <c r="B667" s="2"/>
      <c r="C667" s="2"/>
      <c r="D667" s="4"/>
      <c r="E667" s="4"/>
      <c r="F667" s="49"/>
      <c r="G667" s="4"/>
    </row>
    <row r="668" spans="1:7" ht="105" customHeight="1" x14ac:dyDescent="0.25">
      <c r="A668" s="23"/>
      <c r="B668" s="2"/>
      <c r="C668" s="2"/>
      <c r="D668" s="4"/>
      <c r="E668" s="4"/>
      <c r="F668" s="49"/>
      <c r="G668" s="4"/>
    </row>
    <row r="669" spans="1:7" ht="105" customHeight="1" x14ac:dyDescent="0.25">
      <c r="A669" s="23"/>
      <c r="B669" s="2"/>
      <c r="C669" s="2"/>
      <c r="D669" s="4"/>
      <c r="E669" s="4"/>
      <c r="F669" s="49"/>
      <c r="G669" s="4"/>
    </row>
    <row r="670" spans="1:7" ht="105" customHeight="1" x14ac:dyDescent="0.25">
      <c r="A670" s="23"/>
      <c r="B670" s="2"/>
      <c r="C670" s="2"/>
      <c r="D670" s="4"/>
      <c r="E670" s="4"/>
      <c r="F670" s="49"/>
      <c r="G670" s="4"/>
    </row>
    <row r="671" spans="1:7" ht="105" customHeight="1" x14ac:dyDescent="0.25">
      <c r="A671" s="23"/>
      <c r="B671" s="2"/>
      <c r="C671" s="2"/>
      <c r="D671" s="4"/>
      <c r="E671" s="4"/>
      <c r="F671" s="49"/>
      <c r="G671" s="4"/>
    </row>
    <row r="672" spans="1:7" ht="105" customHeight="1" x14ac:dyDescent="0.25">
      <c r="A672" s="23"/>
      <c r="B672" s="2"/>
      <c r="C672" s="2"/>
      <c r="D672" s="4"/>
      <c r="E672" s="4"/>
      <c r="F672" s="49"/>
      <c r="G672" s="4"/>
    </row>
    <row r="673" spans="1:7" ht="105" customHeight="1" x14ac:dyDescent="0.25">
      <c r="A673" s="23"/>
      <c r="B673" s="2"/>
      <c r="C673" s="2"/>
      <c r="D673" s="4"/>
      <c r="E673" s="4"/>
      <c r="F673" s="49"/>
      <c r="G673" s="4"/>
    </row>
    <row r="674" spans="1:7" ht="105" customHeight="1" x14ac:dyDescent="0.25">
      <c r="A674" s="23"/>
      <c r="B674" s="2"/>
      <c r="C674" s="2"/>
      <c r="D674" s="4"/>
      <c r="E674" s="4"/>
      <c r="F674" s="49"/>
      <c r="G674" s="4"/>
    </row>
    <row r="675" spans="1:7" ht="105" customHeight="1" x14ac:dyDescent="0.25">
      <c r="A675" s="23"/>
      <c r="B675" s="2"/>
      <c r="C675" s="2"/>
      <c r="D675" s="4"/>
      <c r="E675" s="4"/>
      <c r="F675" s="49"/>
      <c r="G675" s="4"/>
    </row>
    <row r="676" spans="1:7" ht="105" customHeight="1" x14ac:dyDescent="0.25">
      <c r="A676" s="23"/>
      <c r="B676" s="2"/>
      <c r="C676" s="2"/>
      <c r="D676" s="4"/>
      <c r="E676" s="4"/>
      <c r="F676" s="49"/>
      <c r="G676" s="4"/>
    </row>
    <row r="677" spans="1:7" ht="105" customHeight="1" x14ac:dyDescent="0.25">
      <c r="A677" s="23"/>
      <c r="B677" s="2"/>
      <c r="C677" s="2"/>
      <c r="D677" s="4"/>
      <c r="E677" s="4"/>
      <c r="F677" s="49"/>
      <c r="G677" s="4"/>
    </row>
    <row r="678" spans="1:7" ht="105" customHeight="1" x14ac:dyDescent="0.25">
      <c r="A678" s="23"/>
      <c r="B678" s="2"/>
      <c r="C678" s="2"/>
      <c r="D678" s="4"/>
      <c r="E678" s="4"/>
      <c r="F678" s="49"/>
      <c r="G678" s="4"/>
    </row>
    <row r="679" spans="1:7" ht="105" customHeight="1" x14ac:dyDescent="0.25">
      <c r="A679" s="23"/>
      <c r="B679" s="2"/>
      <c r="C679" s="2"/>
      <c r="D679" s="4"/>
      <c r="E679" s="4"/>
      <c r="F679" s="49"/>
      <c r="G679" s="4"/>
    </row>
    <row r="680" spans="1:7" ht="105" customHeight="1" x14ac:dyDescent="0.25">
      <c r="A680" s="23"/>
      <c r="B680" s="2"/>
      <c r="C680" s="2"/>
      <c r="D680" s="4"/>
      <c r="E680" s="4"/>
      <c r="F680" s="49"/>
      <c r="G680" s="4"/>
    </row>
    <row r="681" spans="1:7" ht="105" customHeight="1" x14ac:dyDescent="0.25">
      <c r="A681" s="23"/>
      <c r="B681" s="2"/>
      <c r="C681" s="2"/>
      <c r="D681" s="4"/>
      <c r="E681" s="4"/>
      <c r="F681" s="49"/>
      <c r="G681" s="4"/>
    </row>
    <row r="682" spans="1:7" ht="105" customHeight="1" x14ac:dyDescent="0.25">
      <c r="A682" s="23"/>
      <c r="B682" s="2"/>
      <c r="C682" s="2"/>
      <c r="D682" s="4"/>
      <c r="E682" s="4"/>
      <c r="F682" s="49"/>
      <c r="G682" s="4"/>
    </row>
    <row r="683" spans="1:7" ht="105" customHeight="1" x14ac:dyDescent="0.25">
      <c r="A683" s="23"/>
      <c r="B683" s="2"/>
      <c r="C683" s="2"/>
      <c r="D683" s="4"/>
      <c r="E683" s="4"/>
      <c r="F683" s="49"/>
      <c r="G683" s="4"/>
    </row>
    <row r="684" spans="1:7" ht="105" customHeight="1" x14ac:dyDescent="0.25">
      <c r="A684" s="23"/>
      <c r="B684" s="2"/>
      <c r="C684" s="2"/>
      <c r="D684" s="4"/>
      <c r="E684" s="4"/>
      <c r="F684" s="49"/>
      <c r="G684" s="4"/>
    </row>
    <row r="685" spans="1:7" ht="105" customHeight="1" x14ac:dyDescent="0.25">
      <c r="A685" s="23"/>
      <c r="B685" s="2"/>
      <c r="C685" s="2"/>
      <c r="D685" s="4"/>
      <c r="E685" s="4"/>
      <c r="F685" s="49"/>
      <c r="G685" s="4"/>
    </row>
    <row r="686" spans="1:7" ht="105" customHeight="1" x14ac:dyDescent="0.25">
      <c r="A686" s="23"/>
      <c r="B686" s="2"/>
      <c r="C686" s="2"/>
      <c r="D686" s="4"/>
      <c r="E686" s="4"/>
      <c r="F686" s="49"/>
      <c r="G686" s="4"/>
    </row>
    <row r="687" spans="1:7" ht="105" customHeight="1" x14ac:dyDescent="0.25">
      <c r="A687" s="23"/>
      <c r="B687" s="2"/>
      <c r="C687" s="2"/>
      <c r="D687" s="4"/>
      <c r="E687" s="4"/>
      <c r="F687" s="49"/>
      <c r="G687" s="4"/>
    </row>
    <row r="688" spans="1:7" ht="105" customHeight="1" x14ac:dyDescent="0.25">
      <c r="A688" s="23"/>
      <c r="B688" s="2"/>
      <c r="C688" s="2"/>
      <c r="D688" s="4"/>
      <c r="E688" s="4"/>
      <c r="F688" s="49"/>
      <c r="G688" s="4"/>
    </row>
    <row r="689" spans="1:7" ht="105" customHeight="1" x14ac:dyDescent="0.25">
      <c r="A689" s="23"/>
      <c r="B689" s="2"/>
      <c r="C689" s="2"/>
      <c r="D689" s="4"/>
      <c r="E689" s="4"/>
      <c r="F689" s="49"/>
      <c r="G689" s="4"/>
    </row>
    <row r="690" spans="1:7" ht="105" customHeight="1" x14ac:dyDescent="0.25">
      <c r="A690" s="23"/>
      <c r="B690" s="2"/>
      <c r="C690" s="2"/>
      <c r="D690" s="4"/>
      <c r="E690" s="4"/>
      <c r="F690" s="49"/>
      <c r="G690" s="4"/>
    </row>
    <row r="691" spans="1:7" ht="105" customHeight="1" x14ac:dyDescent="0.25">
      <c r="A691" s="23"/>
      <c r="B691" s="2"/>
      <c r="C691" s="2"/>
      <c r="D691" s="4"/>
      <c r="E691" s="4"/>
      <c r="F691" s="49"/>
      <c r="G691" s="4"/>
    </row>
    <row r="692" spans="1:7" ht="105" customHeight="1" x14ac:dyDescent="0.25">
      <c r="A692" s="23"/>
      <c r="B692" s="2"/>
      <c r="C692" s="2"/>
      <c r="D692" s="4"/>
      <c r="E692" s="4"/>
      <c r="F692" s="49"/>
      <c r="G692" s="4"/>
    </row>
    <row r="693" spans="1:7" ht="105" customHeight="1" x14ac:dyDescent="0.25">
      <c r="A693" s="23"/>
      <c r="B693" s="2"/>
      <c r="C693" s="2"/>
      <c r="D693" s="4"/>
      <c r="E693" s="4"/>
      <c r="F693" s="49"/>
      <c r="G693" s="4"/>
    </row>
    <row r="694" spans="1:7" ht="105" customHeight="1" x14ac:dyDescent="0.25">
      <c r="A694" s="23"/>
      <c r="B694" s="2"/>
      <c r="C694" s="2"/>
      <c r="D694" s="4"/>
      <c r="E694" s="4"/>
      <c r="F694" s="49"/>
      <c r="G694" s="4"/>
    </row>
    <row r="695" spans="1:7" ht="105" customHeight="1" x14ac:dyDescent="0.25">
      <c r="A695" s="23"/>
      <c r="B695" s="2"/>
      <c r="C695" s="2"/>
      <c r="D695" s="4"/>
      <c r="E695" s="4"/>
      <c r="F695" s="49"/>
      <c r="G695" s="4"/>
    </row>
    <row r="696" spans="1:7" ht="105" customHeight="1" x14ac:dyDescent="0.25">
      <c r="A696" s="23"/>
      <c r="B696" s="2"/>
      <c r="C696" s="2"/>
      <c r="D696" s="4"/>
      <c r="E696" s="4"/>
      <c r="F696" s="49"/>
      <c r="G696" s="4"/>
    </row>
    <row r="697" spans="1:7" ht="105" customHeight="1" x14ac:dyDescent="0.25">
      <c r="A697" s="23"/>
      <c r="B697" s="2"/>
      <c r="C697" s="2"/>
      <c r="D697" s="4"/>
      <c r="E697" s="4"/>
      <c r="F697" s="49"/>
      <c r="G697" s="4"/>
    </row>
    <row r="698" spans="1:7" ht="105" customHeight="1" x14ac:dyDescent="0.25">
      <c r="A698" s="23"/>
      <c r="B698" s="2"/>
      <c r="C698" s="2"/>
      <c r="D698" s="4"/>
      <c r="E698" s="4"/>
      <c r="F698" s="49"/>
      <c r="G698" s="4"/>
    </row>
    <row r="699" spans="1:7" ht="105" customHeight="1" x14ac:dyDescent="0.25">
      <c r="A699" s="23"/>
      <c r="B699" s="2"/>
      <c r="C699" s="2"/>
      <c r="D699" s="4"/>
      <c r="E699" s="4"/>
      <c r="F699" s="49"/>
      <c r="G699" s="4"/>
    </row>
    <row r="700" spans="1:7" ht="105" customHeight="1" x14ac:dyDescent="0.25">
      <c r="A700" s="23"/>
      <c r="B700" s="2"/>
      <c r="C700" s="2"/>
      <c r="D700" s="4"/>
      <c r="E700" s="4"/>
      <c r="F700" s="49"/>
      <c r="G700" s="4"/>
    </row>
    <row r="701" spans="1:7" ht="105" customHeight="1" x14ac:dyDescent="0.25">
      <c r="A701" s="23"/>
      <c r="B701" s="2"/>
      <c r="C701" s="2"/>
      <c r="D701" s="4"/>
      <c r="E701" s="4"/>
      <c r="F701" s="49"/>
      <c r="G701" s="4"/>
    </row>
    <row r="702" spans="1:7" ht="105" customHeight="1" x14ac:dyDescent="0.25">
      <c r="A702" s="23"/>
      <c r="B702" s="2"/>
      <c r="C702" s="2"/>
      <c r="D702" s="4"/>
      <c r="E702" s="4"/>
      <c r="F702" s="49"/>
      <c r="G702" s="4"/>
    </row>
    <row r="703" spans="1:7" ht="105" customHeight="1" x14ac:dyDescent="0.25">
      <c r="A703" s="23"/>
      <c r="B703" s="2"/>
      <c r="C703" s="2"/>
      <c r="D703" s="4"/>
      <c r="E703" s="4"/>
      <c r="F703" s="49"/>
      <c r="G703" s="4"/>
    </row>
    <row r="704" spans="1:7" ht="105" customHeight="1" x14ac:dyDescent="0.25">
      <c r="A704" s="23"/>
      <c r="B704" s="2"/>
      <c r="C704" s="2"/>
      <c r="D704" s="4"/>
      <c r="E704" s="4"/>
      <c r="F704" s="49"/>
      <c r="G704" s="4"/>
    </row>
    <row r="705" spans="1:7" ht="105" customHeight="1" x14ac:dyDescent="0.25">
      <c r="A705" s="23"/>
      <c r="B705" s="2"/>
      <c r="C705" s="2"/>
      <c r="D705" s="4"/>
      <c r="E705" s="4"/>
      <c r="F705" s="49"/>
      <c r="G705" s="4"/>
    </row>
    <row r="706" spans="1:7" ht="105" customHeight="1" x14ac:dyDescent="0.25">
      <c r="A706" s="23"/>
      <c r="B706" s="2"/>
      <c r="C706" s="2"/>
      <c r="D706" s="4"/>
      <c r="E706" s="4"/>
      <c r="F706" s="49"/>
      <c r="G706" s="4"/>
    </row>
    <row r="707" spans="1:7" ht="105" customHeight="1" x14ac:dyDescent="0.25">
      <c r="A707" s="23"/>
      <c r="B707" s="2"/>
      <c r="C707" s="2"/>
      <c r="D707" s="4"/>
      <c r="E707" s="4"/>
      <c r="F707" s="49"/>
      <c r="G707" s="4"/>
    </row>
    <row r="708" spans="1:7" ht="105" customHeight="1" x14ac:dyDescent="0.25">
      <c r="A708" s="23"/>
      <c r="B708" s="2"/>
      <c r="C708" s="2"/>
      <c r="D708" s="4"/>
      <c r="E708" s="4"/>
      <c r="F708" s="49"/>
      <c r="G708" s="4"/>
    </row>
    <row r="709" spans="1:7" ht="105" customHeight="1" x14ac:dyDescent="0.25">
      <c r="A709" s="23"/>
      <c r="B709" s="2"/>
      <c r="C709" s="2"/>
      <c r="D709" s="4"/>
      <c r="E709" s="4"/>
      <c r="F709" s="49"/>
      <c r="G709" s="4"/>
    </row>
    <row r="710" spans="1:7" ht="105" customHeight="1" x14ac:dyDescent="0.25">
      <c r="A710" s="23"/>
      <c r="B710" s="2"/>
      <c r="C710" s="2"/>
      <c r="D710" s="4"/>
      <c r="E710" s="4"/>
      <c r="F710" s="49"/>
      <c r="G710" s="4"/>
    </row>
    <row r="711" spans="1:7" ht="105" customHeight="1" x14ac:dyDescent="0.25">
      <c r="A711" s="23"/>
      <c r="B711" s="2"/>
      <c r="C711" s="2"/>
      <c r="D711" s="4"/>
      <c r="E711" s="4"/>
      <c r="F711" s="49"/>
      <c r="G711" s="4"/>
    </row>
    <row r="712" spans="1:7" ht="105" customHeight="1" x14ac:dyDescent="0.25">
      <c r="A712" s="23"/>
      <c r="B712" s="2"/>
      <c r="C712" s="2"/>
      <c r="D712" s="4"/>
      <c r="E712" s="4"/>
      <c r="F712" s="49"/>
      <c r="G712" s="4"/>
    </row>
    <row r="713" spans="1:7" ht="105" customHeight="1" x14ac:dyDescent="0.25">
      <c r="A713" s="23"/>
      <c r="B713" s="2"/>
      <c r="C713" s="2"/>
      <c r="D713" s="4"/>
      <c r="E713" s="4"/>
      <c r="F713" s="49"/>
      <c r="G713" s="4"/>
    </row>
    <row r="714" spans="1:7" ht="105" customHeight="1" x14ac:dyDescent="0.25">
      <c r="A714" s="23"/>
      <c r="B714" s="2"/>
      <c r="C714" s="2"/>
      <c r="D714" s="4"/>
      <c r="E714" s="4"/>
      <c r="F714" s="49"/>
      <c r="G714" s="4"/>
    </row>
    <row r="715" spans="1:7" ht="105" customHeight="1" x14ac:dyDescent="0.25">
      <c r="A715" s="23"/>
      <c r="B715" s="2"/>
      <c r="C715" s="2"/>
      <c r="D715" s="4"/>
      <c r="E715" s="4"/>
      <c r="F715" s="49"/>
      <c r="G715" s="4"/>
    </row>
    <row r="716" spans="1:7" ht="105" customHeight="1" x14ac:dyDescent="0.25">
      <c r="A716" s="23"/>
      <c r="B716" s="2"/>
      <c r="C716" s="2"/>
      <c r="D716" s="4"/>
      <c r="E716" s="4"/>
      <c r="F716" s="49"/>
      <c r="G716" s="4"/>
    </row>
    <row r="717" spans="1:7" ht="105" customHeight="1" x14ac:dyDescent="0.25">
      <c r="A717" s="23"/>
      <c r="B717" s="2"/>
      <c r="C717" s="2"/>
      <c r="D717" s="4"/>
      <c r="E717" s="4"/>
      <c r="F717" s="49"/>
      <c r="G717" s="4"/>
    </row>
    <row r="718" spans="1:7" ht="105" customHeight="1" x14ac:dyDescent="0.25">
      <c r="A718" s="23"/>
      <c r="B718" s="2"/>
      <c r="C718" s="2"/>
      <c r="D718" s="4"/>
      <c r="E718" s="4"/>
      <c r="F718" s="49"/>
      <c r="G718" s="4"/>
    </row>
    <row r="719" spans="1:7" ht="105" customHeight="1" x14ac:dyDescent="0.25">
      <c r="A719" s="23"/>
      <c r="B719" s="2"/>
      <c r="C719" s="2"/>
      <c r="D719" s="4"/>
      <c r="E719" s="4"/>
      <c r="F719" s="49"/>
      <c r="G719" s="4"/>
    </row>
    <row r="720" spans="1:7" ht="105" customHeight="1" x14ac:dyDescent="0.25">
      <c r="A720" s="23"/>
      <c r="B720" s="2"/>
      <c r="C720" s="2"/>
      <c r="D720" s="4"/>
      <c r="E720" s="4"/>
      <c r="F720" s="49"/>
      <c r="G720" s="4"/>
    </row>
    <row r="721" spans="1:7" ht="105" customHeight="1" x14ac:dyDescent="0.25">
      <c r="A721" s="23"/>
      <c r="B721" s="2"/>
      <c r="C721" s="2"/>
      <c r="D721" s="4"/>
      <c r="E721" s="4"/>
      <c r="F721" s="49"/>
      <c r="G721" s="4"/>
    </row>
    <row r="722" spans="1:7" ht="105" customHeight="1" x14ac:dyDescent="0.25">
      <c r="A722" s="23"/>
      <c r="B722" s="2"/>
      <c r="C722" s="2"/>
      <c r="D722" s="4"/>
      <c r="E722" s="4"/>
      <c r="F722" s="49"/>
      <c r="G722" s="4"/>
    </row>
    <row r="723" spans="1:7" ht="105" customHeight="1" x14ac:dyDescent="0.25">
      <c r="A723" s="23"/>
      <c r="B723" s="2"/>
      <c r="C723" s="2"/>
      <c r="D723" s="4"/>
      <c r="E723" s="4"/>
      <c r="F723" s="49"/>
      <c r="G723" s="4"/>
    </row>
    <row r="724" spans="1:7" ht="105" customHeight="1" x14ac:dyDescent="0.25">
      <c r="A724" s="23"/>
      <c r="B724" s="2"/>
      <c r="C724" s="2"/>
      <c r="D724" s="4"/>
      <c r="E724" s="4"/>
      <c r="F724" s="49"/>
      <c r="G724" s="4"/>
    </row>
    <row r="725" spans="1:7" ht="105" customHeight="1" x14ac:dyDescent="0.25">
      <c r="A725" s="23"/>
      <c r="B725" s="2"/>
      <c r="C725" s="2"/>
      <c r="D725" s="4"/>
      <c r="E725" s="4"/>
      <c r="F725" s="49"/>
      <c r="G725" s="4"/>
    </row>
    <row r="726" spans="1:7" ht="105" customHeight="1" x14ac:dyDescent="0.25">
      <c r="A726" s="23"/>
      <c r="B726" s="2"/>
      <c r="C726" s="2"/>
      <c r="D726" s="4"/>
      <c r="E726" s="4"/>
      <c r="F726" s="49"/>
      <c r="G726" s="4"/>
    </row>
    <row r="727" spans="1:7" ht="105" customHeight="1" x14ac:dyDescent="0.25">
      <c r="A727" s="23"/>
      <c r="B727" s="2"/>
      <c r="C727" s="2"/>
      <c r="D727" s="4"/>
      <c r="E727" s="4"/>
      <c r="F727" s="49"/>
      <c r="G727" s="4"/>
    </row>
    <row r="728" spans="1:7" ht="105" customHeight="1" x14ac:dyDescent="0.25">
      <c r="A728" s="23"/>
      <c r="B728" s="2"/>
      <c r="C728" s="2"/>
      <c r="D728" s="4"/>
      <c r="E728" s="4"/>
      <c r="F728" s="49"/>
      <c r="G728" s="4"/>
    </row>
    <row r="729" spans="1:7" ht="105" customHeight="1" x14ac:dyDescent="0.25">
      <c r="A729" s="23"/>
      <c r="B729" s="2"/>
      <c r="C729" s="2"/>
      <c r="D729" s="4"/>
      <c r="E729" s="4"/>
      <c r="F729" s="49"/>
      <c r="G729" s="4"/>
    </row>
    <row r="730" spans="1:7" ht="105" customHeight="1" x14ac:dyDescent="0.25">
      <c r="A730" s="23"/>
      <c r="B730" s="2"/>
      <c r="C730" s="2"/>
      <c r="D730" s="4"/>
      <c r="E730" s="4"/>
      <c r="F730" s="49"/>
      <c r="G730" s="4"/>
    </row>
    <row r="731" spans="1:7" ht="105" customHeight="1" x14ac:dyDescent="0.25">
      <c r="A731" s="23"/>
      <c r="B731" s="2"/>
      <c r="C731" s="2"/>
      <c r="D731" s="4"/>
      <c r="E731" s="4"/>
      <c r="F731" s="49"/>
      <c r="G731" s="4"/>
    </row>
    <row r="732" spans="1:7" ht="105" customHeight="1" x14ac:dyDescent="0.25">
      <c r="A732" s="23"/>
      <c r="B732" s="2"/>
      <c r="C732" s="2"/>
      <c r="D732" s="4"/>
      <c r="E732" s="4"/>
      <c r="F732" s="49"/>
      <c r="G732" s="4"/>
    </row>
    <row r="733" spans="1:7" ht="105" customHeight="1" x14ac:dyDescent="0.25">
      <c r="A733" s="23"/>
      <c r="B733" s="2"/>
      <c r="C733" s="2"/>
      <c r="D733" s="4"/>
      <c r="E733" s="4"/>
      <c r="F733" s="49"/>
      <c r="G733" s="4"/>
    </row>
    <row r="734" spans="1:7" ht="105" customHeight="1" x14ac:dyDescent="0.25">
      <c r="A734" s="23"/>
      <c r="B734" s="2"/>
      <c r="C734" s="2"/>
      <c r="D734" s="4"/>
      <c r="E734" s="4"/>
      <c r="F734" s="49"/>
      <c r="G734" s="4"/>
    </row>
    <row r="735" spans="1:7" ht="105" customHeight="1" x14ac:dyDescent="0.25">
      <c r="A735" s="23"/>
      <c r="B735" s="2"/>
      <c r="C735" s="2"/>
      <c r="D735" s="4"/>
      <c r="E735" s="4"/>
      <c r="F735" s="49"/>
      <c r="G735" s="4"/>
    </row>
    <row r="736" spans="1:7" ht="105" customHeight="1" x14ac:dyDescent="0.25">
      <c r="A736" s="23"/>
      <c r="B736" s="2"/>
      <c r="C736" s="2"/>
      <c r="D736" s="4"/>
      <c r="E736" s="4"/>
      <c r="F736" s="49"/>
      <c r="G736" s="4"/>
    </row>
    <row r="737" spans="1:7" ht="105" customHeight="1" x14ac:dyDescent="0.25">
      <c r="A737" s="23"/>
      <c r="B737" s="2"/>
      <c r="C737" s="2"/>
      <c r="D737" s="4"/>
      <c r="E737" s="4"/>
      <c r="F737" s="49"/>
      <c r="G737" s="4"/>
    </row>
    <row r="738" spans="1:7" ht="105" customHeight="1" x14ac:dyDescent="0.25">
      <c r="A738" s="23"/>
      <c r="B738" s="2"/>
      <c r="C738" s="2"/>
      <c r="D738" s="4"/>
      <c r="E738" s="4"/>
      <c r="F738" s="49"/>
      <c r="G738" s="4"/>
    </row>
    <row r="739" spans="1:7" ht="105" customHeight="1" x14ac:dyDescent="0.25">
      <c r="A739" s="23"/>
      <c r="B739" s="2"/>
      <c r="C739" s="2"/>
      <c r="D739" s="4"/>
      <c r="E739" s="4"/>
      <c r="F739" s="49"/>
      <c r="G739" s="4"/>
    </row>
    <row r="740" spans="1:7" ht="105" customHeight="1" x14ac:dyDescent="0.25">
      <c r="A740" s="23"/>
      <c r="B740" s="2"/>
      <c r="C740" s="2"/>
      <c r="D740" s="4"/>
      <c r="E740" s="4"/>
      <c r="F740" s="49"/>
      <c r="G740" s="4"/>
    </row>
    <row r="741" spans="1:7" ht="105" customHeight="1" x14ac:dyDescent="0.25">
      <c r="A741" s="23"/>
      <c r="B741" s="2"/>
      <c r="C741" s="2"/>
      <c r="D741" s="4"/>
      <c r="E741" s="4"/>
      <c r="F741" s="49"/>
      <c r="G741" s="4"/>
    </row>
    <row r="742" spans="1:7" ht="105" customHeight="1" x14ac:dyDescent="0.25">
      <c r="A742" s="23"/>
      <c r="B742" s="2"/>
      <c r="C742" s="2"/>
      <c r="D742" s="4"/>
      <c r="E742" s="4"/>
      <c r="F742" s="49"/>
      <c r="G742" s="4"/>
    </row>
    <row r="743" spans="1:7" ht="105" customHeight="1" x14ac:dyDescent="0.25">
      <c r="A743" s="23"/>
      <c r="B743" s="2"/>
      <c r="C743" s="2"/>
      <c r="D743" s="4"/>
      <c r="E743" s="4"/>
      <c r="F743" s="49"/>
      <c r="G743" s="4"/>
    </row>
    <row r="744" spans="1:7" ht="105" customHeight="1" x14ac:dyDescent="0.25">
      <c r="A744" s="23"/>
      <c r="B744" s="2"/>
      <c r="C744" s="2"/>
      <c r="D744" s="4"/>
      <c r="E744" s="4"/>
      <c r="F744" s="49"/>
      <c r="G744" s="4"/>
    </row>
    <row r="745" spans="1:7" ht="105" customHeight="1" x14ac:dyDescent="0.25">
      <c r="A745" s="23"/>
      <c r="B745" s="2"/>
      <c r="C745" s="2"/>
      <c r="D745" s="4"/>
      <c r="E745" s="4"/>
      <c r="F745" s="49"/>
      <c r="G745" s="4"/>
    </row>
    <row r="746" spans="1:7" ht="105" customHeight="1" x14ac:dyDescent="0.25">
      <c r="A746" s="23"/>
      <c r="B746" s="2"/>
      <c r="C746" s="2"/>
      <c r="D746" s="4"/>
      <c r="E746" s="4"/>
      <c r="F746" s="49"/>
      <c r="G746" s="4"/>
    </row>
    <row r="747" spans="1:7" ht="105" customHeight="1" x14ac:dyDescent="0.25">
      <c r="A747" s="23"/>
      <c r="B747" s="2"/>
      <c r="C747" s="2"/>
      <c r="D747" s="4"/>
      <c r="E747" s="4"/>
      <c r="F747" s="49"/>
      <c r="G747" s="4"/>
    </row>
    <row r="748" spans="1:7" ht="105" customHeight="1" x14ac:dyDescent="0.25">
      <c r="A748" s="23"/>
      <c r="B748" s="2"/>
      <c r="C748" s="2"/>
      <c r="D748" s="4"/>
      <c r="E748" s="4"/>
      <c r="F748" s="49"/>
      <c r="G748" s="4"/>
    </row>
    <row r="749" spans="1:7" ht="105" customHeight="1" x14ac:dyDescent="0.25">
      <c r="A749" s="23"/>
      <c r="B749" s="2"/>
      <c r="C749" s="2"/>
      <c r="D749" s="4"/>
      <c r="E749" s="4"/>
      <c r="F749" s="49"/>
      <c r="G749" s="4"/>
    </row>
    <row r="750" spans="1:7" ht="105" customHeight="1" x14ac:dyDescent="0.25">
      <c r="A750" s="23"/>
      <c r="B750" s="2"/>
      <c r="C750" s="2"/>
      <c r="D750" s="4"/>
      <c r="E750" s="4"/>
      <c r="F750" s="49"/>
      <c r="G750" s="4"/>
    </row>
    <row r="751" spans="1:7" ht="105" customHeight="1" x14ac:dyDescent="0.25">
      <c r="A751" s="23"/>
      <c r="B751" s="2"/>
      <c r="C751" s="2"/>
      <c r="D751" s="4"/>
      <c r="E751" s="4"/>
      <c r="F751" s="49"/>
      <c r="G751" s="4"/>
    </row>
    <row r="752" spans="1:7" ht="105" customHeight="1" x14ac:dyDescent="0.25">
      <c r="A752" s="23"/>
      <c r="B752" s="2"/>
      <c r="C752" s="2"/>
      <c r="D752" s="4"/>
      <c r="E752" s="4"/>
      <c r="F752" s="49"/>
      <c r="G752" s="4"/>
    </row>
    <row r="753" spans="1:7" ht="105" customHeight="1" x14ac:dyDescent="0.25">
      <c r="A753" s="23"/>
      <c r="B753" s="2"/>
      <c r="C753" s="2"/>
      <c r="D753" s="4"/>
      <c r="E753" s="4"/>
      <c r="F753" s="49"/>
      <c r="G753" s="4"/>
    </row>
    <row r="754" spans="1:7" ht="105" customHeight="1" x14ac:dyDescent="0.25">
      <c r="A754" s="23"/>
      <c r="B754" s="2"/>
      <c r="C754" s="2"/>
      <c r="D754" s="4"/>
      <c r="E754" s="4"/>
      <c r="F754" s="49"/>
      <c r="G754" s="4"/>
    </row>
    <row r="755" spans="1:7" ht="105" customHeight="1" x14ac:dyDescent="0.25">
      <c r="A755" s="23"/>
      <c r="B755" s="2"/>
      <c r="C755" s="2"/>
      <c r="D755" s="4"/>
      <c r="E755" s="4"/>
      <c r="F755" s="49"/>
      <c r="G755" s="4"/>
    </row>
    <row r="756" spans="1:7" ht="105" customHeight="1" x14ac:dyDescent="0.25">
      <c r="A756" s="23"/>
      <c r="B756" s="2"/>
      <c r="C756" s="2"/>
      <c r="D756" s="4"/>
      <c r="E756" s="4"/>
      <c r="F756" s="49"/>
      <c r="G756" s="4"/>
    </row>
    <row r="757" spans="1:7" ht="105" customHeight="1" x14ac:dyDescent="0.25">
      <c r="A757" s="23"/>
      <c r="B757" s="2"/>
      <c r="C757" s="2"/>
      <c r="D757" s="4"/>
      <c r="E757" s="4"/>
      <c r="F757" s="49"/>
      <c r="G757" s="4"/>
    </row>
    <row r="758" spans="1:7" ht="105" customHeight="1" x14ac:dyDescent="0.25">
      <c r="A758" s="23"/>
      <c r="B758" s="2"/>
      <c r="C758" s="2"/>
      <c r="D758" s="4"/>
      <c r="E758" s="4"/>
      <c r="F758" s="49"/>
      <c r="G758" s="4"/>
    </row>
    <row r="759" spans="1:7" ht="105" customHeight="1" x14ac:dyDescent="0.25">
      <c r="A759" s="23"/>
      <c r="B759" s="2"/>
      <c r="C759" s="2"/>
      <c r="D759" s="4"/>
      <c r="E759" s="4"/>
      <c r="F759" s="49"/>
      <c r="G759" s="4"/>
    </row>
    <row r="760" spans="1:7" ht="105" customHeight="1" x14ac:dyDescent="0.25">
      <c r="A760" s="23"/>
      <c r="B760" s="2"/>
      <c r="C760" s="2"/>
      <c r="D760" s="4"/>
      <c r="E760" s="4"/>
      <c r="F760" s="49"/>
      <c r="G760" s="4"/>
    </row>
    <row r="761" spans="1:7" ht="105" customHeight="1" x14ac:dyDescent="0.25">
      <c r="A761" s="23"/>
      <c r="B761" s="2"/>
      <c r="C761" s="2"/>
      <c r="D761" s="4"/>
      <c r="E761" s="4"/>
      <c r="F761" s="49"/>
      <c r="G761" s="4"/>
    </row>
    <row r="762" spans="1:7" ht="105" customHeight="1" x14ac:dyDescent="0.25">
      <c r="A762" s="23"/>
      <c r="B762" s="2"/>
      <c r="C762" s="2"/>
      <c r="D762" s="4"/>
      <c r="E762" s="4"/>
      <c r="F762" s="49"/>
      <c r="G762" s="4"/>
    </row>
    <row r="763" spans="1:7" ht="105" customHeight="1" x14ac:dyDescent="0.25">
      <c r="A763" s="23"/>
      <c r="B763" s="2"/>
      <c r="C763" s="2"/>
      <c r="D763" s="4"/>
      <c r="E763" s="4"/>
      <c r="F763" s="49"/>
      <c r="G763" s="4"/>
    </row>
    <row r="764" spans="1:7" ht="105" customHeight="1" x14ac:dyDescent="0.25">
      <c r="A764" s="23"/>
      <c r="B764" s="2"/>
      <c r="C764" s="2"/>
      <c r="D764" s="4"/>
      <c r="E764" s="4"/>
      <c r="F764" s="49"/>
      <c r="G764" s="4"/>
    </row>
    <row r="765" spans="1:7" ht="105" customHeight="1" x14ac:dyDescent="0.25">
      <c r="A765" s="23"/>
      <c r="B765" s="2"/>
      <c r="C765" s="2"/>
      <c r="D765" s="4"/>
      <c r="E765" s="4"/>
      <c r="F765" s="49"/>
      <c r="G765" s="4"/>
    </row>
    <row r="766" spans="1:7" ht="105" customHeight="1" x14ac:dyDescent="0.25">
      <c r="A766" s="23"/>
      <c r="B766" s="2"/>
      <c r="C766" s="2"/>
      <c r="D766" s="4"/>
      <c r="E766" s="4"/>
      <c r="F766" s="49"/>
      <c r="G766" s="4"/>
    </row>
    <row r="767" spans="1:7" ht="105" customHeight="1" x14ac:dyDescent="0.25">
      <c r="A767" s="23"/>
      <c r="B767" s="2"/>
      <c r="C767" s="2"/>
      <c r="D767" s="4"/>
      <c r="E767" s="4"/>
      <c r="F767" s="49"/>
      <c r="G767" s="4"/>
    </row>
    <row r="768" spans="1:7" ht="105" customHeight="1" x14ac:dyDescent="0.25">
      <c r="A768" s="23"/>
      <c r="B768" s="2"/>
      <c r="C768" s="2"/>
      <c r="D768" s="4"/>
      <c r="E768" s="4"/>
      <c r="F768" s="49"/>
      <c r="G768" s="4"/>
    </row>
    <row r="769" spans="1:7" ht="105" customHeight="1" x14ac:dyDescent="0.25">
      <c r="A769" s="23"/>
      <c r="B769" s="2"/>
      <c r="C769" s="2"/>
      <c r="D769" s="4"/>
      <c r="E769" s="4"/>
      <c r="F769" s="49"/>
      <c r="G769" s="4"/>
    </row>
    <row r="770" spans="1:7" ht="105" customHeight="1" x14ac:dyDescent="0.25">
      <c r="A770" s="23"/>
      <c r="B770" s="2"/>
      <c r="C770" s="2"/>
      <c r="D770" s="4"/>
      <c r="E770" s="4"/>
      <c r="F770" s="49"/>
      <c r="G770" s="4"/>
    </row>
    <row r="771" spans="1:7" ht="105" customHeight="1" x14ac:dyDescent="0.25">
      <c r="A771" s="23"/>
      <c r="B771" s="2"/>
      <c r="C771" s="2"/>
      <c r="D771" s="4"/>
      <c r="E771" s="4"/>
      <c r="F771" s="49"/>
      <c r="G771" s="4"/>
    </row>
    <row r="772" spans="1:7" ht="105" customHeight="1" x14ac:dyDescent="0.25">
      <c r="A772" s="23"/>
      <c r="B772" s="2"/>
      <c r="C772" s="2"/>
      <c r="D772" s="4"/>
      <c r="E772" s="4"/>
      <c r="F772" s="49"/>
      <c r="G772" s="4"/>
    </row>
    <row r="773" spans="1:7" ht="105" customHeight="1" x14ac:dyDescent="0.25">
      <c r="A773" s="23"/>
      <c r="B773" s="2"/>
      <c r="C773" s="2"/>
      <c r="D773" s="4"/>
      <c r="E773" s="4"/>
      <c r="F773" s="49"/>
      <c r="G773" s="4"/>
    </row>
    <row r="774" spans="1:7" ht="105" customHeight="1" x14ac:dyDescent="0.25">
      <c r="A774" s="23"/>
      <c r="B774" s="2"/>
      <c r="C774" s="2"/>
      <c r="D774" s="4"/>
      <c r="E774" s="4"/>
      <c r="F774" s="49"/>
      <c r="G774" s="4"/>
    </row>
    <row r="775" spans="1:7" ht="105" customHeight="1" x14ac:dyDescent="0.25">
      <c r="A775" s="23"/>
      <c r="B775" s="2"/>
      <c r="C775" s="2"/>
      <c r="D775" s="4"/>
      <c r="E775" s="4"/>
      <c r="F775" s="49"/>
      <c r="G775" s="4"/>
    </row>
    <row r="776" spans="1:7" ht="105" customHeight="1" x14ac:dyDescent="0.25">
      <c r="A776" s="23"/>
      <c r="B776" s="2"/>
      <c r="C776" s="2"/>
      <c r="D776" s="4"/>
      <c r="E776" s="4"/>
      <c r="F776" s="49"/>
      <c r="G776" s="4"/>
    </row>
    <row r="777" spans="1:7" ht="105" customHeight="1" x14ac:dyDescent="0.25">
      <c r="A777" s="23"/>
      <c r="B777" s="2"/>
      <c r="C777" s="2"/>
      <c r="D777" s="4"/>
      <c r="E777" s="4"/>
      <c r="F777" s="49"/>
      <c r="G777" s="4"/>
    </row>
    <row r="778" spans="1:7" ht="105" customHeight="1" x14ac:dyDescent="0.25">
      <c r="A778" s="23"/>
      <c r="B778" s="2"/>
      <c r="C778" s="2"/>
      <c r="D778" s="4"/>
      <c r="E778" s="4"/>
      <c r="F778" s="49"/>
      <c r="G778" s="4"/>
    </row>
    <row r="779" spans="1:7" ht="105" customHeight="1" x14ac:dyDescent="0.25">
      <c r="A779" s="23"/>
      <c r="B779" s="2"/>
      <c r="C779" s="2"/>
      <c r="D779" s="4"/>
      <c r="E779" s="4"/>
      <c r="F779" s="49"/>
      <c r="G779" s="4"/>
    </row>
    <row r="780" spans="1:7" ht="105" customHeight="1" x14ac:dyDescent="0.25">
      <c r="A780" s="23"/>
      <c r="B780" s="2"/>
      <c r="C780" s="2"/>
      <c r="D780" s="4"/>
      <c r="E780" s="4"/>
      <c r="F780" s="49"/>
      <c r="G780" s="4"/>
    </row>
    <row r="781" spans="1:7" ht="105" customHeight="1" x14ac:dyDescent="0.25">
      <c r="A781" s="23"/>
      <c r="B781" s="2"/>
      <c r="C781" s="2"/>
      <c r="D781" s="4"/>
      <c r="E781" s="4"/>
      <c r="F781" s="49"/>
      <c r="G781" s="4"/>
    </row>
    <row r="782" spans="1:7" ht="105" customHeight="1" x14ac:dyDescent="0.25">
      <c r="A782" s="23"/>
      <c r="B782" s="2"/>
      <c r="C782" s="2"/>
      <c r="D782" s="4"/>
      <c r="E782" s="4"/>
      <c r="F782" s="49"/>
      <c r="G782" s="4"/>
    </row>
    <row r="783" spans="1:7" ht="105" customHeight="1" x14ac:dyDescent="0.25">
      <c r="A783" s="23"/>
      <c r="B783" s="2"/>
      <c r="C783" s="2"/>
      <c r="D783" s="4"/>
      <c r="E783" s="4"/>
      <c r="F783" s="49"/>
      <c r="G783" s="4"/>
    </row>
    <row r="784" spans="1:7" ht="105" customHeight="1" x14ac:dyDescent="0.25">
      <c r="A784" s="23"/>
      <c r="B784" s="2"/>
      <c r="C784" s="2"/>
      <c r="D784" s="4"/>
      <c r="E784" s="4"/>
      <c r="F784" s="49"/>
      <c r="G784" s="4"/>
    </row>
    <row r="785" spans="1:7" ht="105" customHeight="1" x14ac:dyDescent="0.25">
      <c r="A785" s="23"/>
      <c r="B785" s="2"/>
      <c r="C785" s="2"/>
      <c r="D785" s="4"/>
      <c r="E785" s="4"/>
      <c r="F785" s="49"/>
      <c r="G785" s="4"/>
    </row>
    <row r="786" spans="1:7" ht="105" customHeight="1" x14ac:dyDescent="0.25">
      <c r="A786" s="23"/>
      <c r="B786" s="2"/>
      <c r="C786" s="2"/>
      <c r="D786" s="4"/>
      <c r="E786" s="4"/>
      <c r="F786" s="49"/>
      <c r="G786" s="4"/>
    </row>
    <row r="787" spans="1:7" ht="105" customHeight="1" x14ac:dyDescent="0.25">
      <c r="A787" s="23"/>
      <c r="B787" s="2"/>
      <c r="C787" s="2"/>
      <c r="D787" s="4"/>
      <c r="E787" s="4"/>
      <c r="F787" s="49"/>
      <c r="G787" s="4"/>
    </row>
    <row r="788" spans="1:7" ht="105" customHeight="1" x14ac:dyDescent="0.25">
      <c r="A788" s="23"/>
      <c r="B788" s="2"/>
      <c r="C788" s="2"/>
      <c r="D788" s="4"/>
      <c r="E788" s="4"/>
      <c r="F788" s="49"/>
      <c r="G788" s="4"/>
    </row>
    <row r="789" spans="1:7" ht="105" customHeight="1" x14ac:dyDescent="0.25">
      <c r="A789" s="23"/>
      <c r="B789" s="2"/>
      <c r="C789" s="2"/>
      <c r="D789" s="4"/>
      <c r="E789" s="4"/>
      <c r="F789" s="49"/>
      <c r="G789" s="4"/>
    </row>
    <row r="790" spans="1:7" ht="105" customHeight="1" x14ac:dyDescent="0.25">
      <c r="A790" s="23"/>
      <c r="B790" s="2"/>
      <c r="C790" s="2"/>
      <c r="D790" s="4"/>
      <c r="E790" s="4"/>
      <c r="F790" s="49"/>
      <c r="G790" s="4"/>
    </row>
    <row r="791" spans="1:7" ht="105" customHeight="1" x14ac:dyDescent="0.25">
      <c r="A791" s="23"/>
      <c r="B791" s="2"/>
      <c r="C791" s="2"/>
      <c r="D791" s="4"/>
      <c r="E791" s="4"/>
      <c r="F791" s="49"/>
      <c r="G791" s="4"/>
    </row>
    <row r="792" spans="1:7" ht="105" customHeight="1" x14ac:dyDescent="0.25">
      <c r="A792" s="23"/>
      <c r="B792" s="2"/>
      <c r="C792" s="2"/>
      <c r="D792" s="4"/>
      <c r="E792" s="4"/>
      <c r="F792" s="49"/>
      <c r="G792" s="4"/>
    </row>
    <row r="793" spans="1:7" ht="105" customHeight="1" x14ac:dyDescent="0.25">
      <c r="A793" s="23"/>
      <c r="B793" s="2"/>
      <c r="C793" s="2"/>
      <c r="D793" s="4"/>
      <c r="E793" s="4"/>
      <c r="F793" s="49"/>
      <c r="G793" s="4"/>
    </row>
    <row r="794" spans="1:7" ht="105" customHeight="1" x14ac:dyDescent="0.25">
      <c r="A794" s="23"/>
      <c r="B794" s="2"/>
      <c r="C794" s="2"/>
      <c r="D794" s="4"/>
      <c r="E794" s="4"/>
      <c r="F794" s="49"/>
      <c r="G794" s="4"/>
    </row>
    <row r="795" spans="1:7" ht="105" customHeight="1" x14ac:dyDescent="0.25">
      <c r="A795" s="23"/>
      <c r="B795" s="2"/>
      <c r="C795" s="2"/>
      <c r="D795" s="4"/>
      <c r="E795" s="4"/>
      <c r="F795" s="49"/>
      <c r="G795" s="4"/>
    </row>
    <row r="796" spans="1:7" ht="105" customHeight="1" x14ac:dyDescent="0.25">
      <c r="A796" s="23"/>
      <c r="B796" s="2"/>
      <c r="C796" s="2"/>
      <c r="D796" s="4"/>
      <c r="E796" s="4"/>
      <c r="F796" s="49"/>
      <c r="G796" s="4"/>
    </row>
    <row r="797" spans="1:7" ht="105" customHeight="1" x14ac:dyDescent="0.25">
      <c r="A797" s="23"/>
      <c r="B797" s="2"/>
      <c r="C797" s="2"/>
      <c r="D797" s="4"/>
      <c r="E797" s="4"/>
      <c r="F797" s="49"/>
      <c r="G797" s="4"/>
    </row>
    <row r="798" spans="1:7" ht="105" customHeight="1" x14ac:dyDescent="0.25">
      <c r="A798" s="23"/>
      <c r="B798" s="2"/>
      <c r="C798" s="2"/>
      <c r="D798" s="4"/>
      <c r="E798" s="4"/>
      <c r="F798" s="49"/>
      <c r="G798" s="4"/>
    </row>
    <row r="799" spans="1:7" ht="105" customHeight="1" x14ac:dyDescent="0.25">
      <c r="A799" s="23"/>
      <c r="B799" s="2"/>
      <c r="C799" s="2"/>
      <c r="D799" s="4"/>
      <c r="E799" s="4"/>
      <c r="F799" s="49"/>
      <c r="G799" s="4"/>
    </row>
    <row r="800" spans="1:7" ht="105" customHeight="1" x14ac:dyDescent="0.25">
      <c r="A800" s="23"/>
      <c r="B800" s="2"/>
      <c r="C800" s="2"/>
      <c r="D800" s="4"/>
      <c r="E800" s="4"/>
      <c r="F800" s="49"/>
      <c r="G800" s="4"/>
    </row>
    <row r="801" spans="1:7" ht="105" customHeight="1" x14ac:dyDescent="0.25">
      <c r="A801" s="23"/>
      <c r="B801" s="2"/>
      <c r="C801" s="2"/>
      <c r="D801" s="4"/>
      <c r="E801" s="4"/>
      <c r="F801" s="49"/>
      <c r="G801" s="4"/>
    </row>
    <row r="802" spans="1:7" ht="105" customHeight="1" x14ac:dyDescent="0.25">
      <c r="A802" s="23"/>
      <c r="B802" s="2"/>
      <c r="C802" s="2"/>
      <c r="D802" s="4"/>
      <c r="E802" s="4"/>
      <c r="F802" s="49"/>
      <c r="G802" s="4"/>
    </row>
    <row r="803" spans="1:7" ht="105" customHeight="1" x14ac:dyDescent="0.25">
      <c r="A803" s="23"/>
      <c r="B803" s="2"/>
      <c r="C803" s="2"/>
      <c r="D803" s="4"/>
      <c r="E803" s="4"/>
      <c r="F803" s="49"/>
      <c r="G803" s="4"/>
    </row>
    <row r="804" spans="1:7" ht="105" customHeight="1" x14ac:dyDescent="0.25">
      <c r="A804" s="23"/>
      <c r="B804" s="2"/>
      <c r="C804" s="2"/>
      <c r="D804" s="4"/>
      <c r="E804" s="4"/>
      <c r="F804" s="49"/>
      <c r="G804" s="4"/>
    </row>
    <row r="805" spans="1:7" ht="105" customHeight="1" x14ac:dyDescent="0.25">
      <c r="A805" s="23"/>
      <c r="B805" s="2"/>
      <c r="C805" s="2"/>
      <c r="D805" s="4"/>
      <c r="E805" s="4"/>
      <c r="F805" s="49"/>
      <c r="G805" s="4"/>
    </row>
    <row r="806" spans="1:7" ht="105" customHeight="1" x14ac:dyDescent="0.25">
      <c r="A806" s="23"/>
      <c r="B806" s="2"/>
      <c r="C806" s="2"/>
      <c r="D806" s="4"/>
      <c r="E806" s="4"/>
      <c r="F806" s="49"/>
      <c r="G806" s="4"/>
    </row>
    <row r="807" spans="1:7" ht="105" customHeight="1" x14ac:dyDescent="0.25">
      <c r="A807" s="23"/>
      <c r="B807" s="2"/>
      <c r="C807" s="2"/>
      <c r="D807" s="4"/>
      <c r="E807" s="4"/>
      <c r="F807" s="49"/>
      <c r="G807" s="4"/>
    </row>
    <row r="808" spans="1:7" ht="105" customHeight="1" x14ac:dyDescent="0.25">
      <c r="A808" s="23"/>
      <c r="B808" s="2"/>
      <c r="C808" s="2"/>
      <c r="D808" s="4"/>
      <c r="E808" s="4"/>
      <c r="F808" s="49"/>
      <c r="G808" s="4"/>
    </row>
    <row r="809" spans="1:7" ht="105" customHeight="1" x14ac:dyDescent="0.25">
      <c r="A809" s="23"/>
      <c r="B809" s="2"/>
      <c r="C809" s="2"/>
      <c r="D809" s="4"/>
      <c r="E809" s="4"/>
      <c r="F809" s="49"/>
      <c r="G809" s="4"/>
    </row>
    <row r="810" spans="1:7" ht="105" customHeight="1" x14ac:dyDescent="0.25">
      <c r="A810" s="23"/>
      <c r="B810" s="2"/>
      <c r="C810" s="2"/>
      <c r="D810" s="4"/>
      <c r="E810" s="4"/>
      <c r="F810" s="49"/>
      <c r="G810" s="4"/>
    </row>
    <row r="811" spans="1:7" ht="105" customHeight="1" x14ac:dyDescent="0.25">
      <c r="A811" s="23"/>
      <c r="B811" s="2"/>
      <c r="C811" s="2"/>
      <c r="D811" s="4"/>
      <c r="E811" s="4"/>
      <c r="F811" s="49"/>
      <c r="G811" s="4"/>
    </row>
    <row r="812" spans="1:7" ht="105" customHeight="1" x14ac:dyDescent="0.25">
      <c r="A812" s="23"/>
      <c r="B812" s="2"/>
      <c r="C812" s="2"/>
      <c r="D812" s="4"/>
      <c r="E812" s="4"/>
      <c r="F812" s="49"/>
      <c r="G812" s="4"/>
    </row>
    <row r="813" spans="1:7" ht="105" customHeight="1" x14ac:dyDescent="0.25">
      <c r="A813" s="23"/>
      <c r="B813" s="2"/>
      <c r="C813" s="2"/>
      <c r="D813" s="4"/>
      <c r="E813" s="4"/>
      <c r="F813" s="49"/>
      <c r="G813" s="4"/>
    </row>
    <row r="814" spans="1:7" ht="105" customHeight="1" x14ac:dyDescent="0.25">
      <c r="A814" s="23"/>
      <c r="B814" s="2"/>
      <c r="C814" s="2"/>
      <c r="D814" s="4"/>
      <c r="E814" s="4"/>
      <c r="F814" s="49"/>
      <c r="G814" s="4"/>
    </row>
    <row r="815" spans="1:7" ht="105" customHeight="1" x14ac:dyDescent="0.25">
      <c r="A815" s="23"/>
      <c r="B815" s="2"/>
      <c r="C815" s="2"/>
      <c r="D815" s="4"/>
      <c r="E815" s="4"/>
      <c r="F815" s="49"/>
      <c r="G815" s="4"/>
    </row>
    <row r="816" spans="1:7" ht="105" customHeight="1" x14ac:dyDescent="0.25">
      <c r="A816" s="23"/>
      <c r="B816" s="2"/>
      <c r="C816" s="2"/>
      <c r="D816" s="4"/>
      <c r="E816" s="4"/>
      <c r="F816" s="49"/>
      <c r="G816" s="4"/>
    </row>
    <row r="817" spans="1:7" ht="105" customHeight="1" x14ac:dyDescent="0.25">
      <c r="A817" s="23"/>
      <c r="B817" s="2"/>
      <c r="C817" s="2"/>
      <c r="D817" s="4"/>
      <c r="E817" s="4"/>
      <c r="F817" s="49"/>
      <c r="G817" s="4"/>
    </row>
    <row r="818" spans="1:7" ht="105" customHeight="1" x14ac:dyDescent="0.25">
      <c r="A818" s="23"/>
      <c r="B818" s="2"/>
      <c r="C818" s="2"/>
      <c r="D818" s="4"/>
      <c r="E818" s="4"/>
      <c r="F818" s="49"/>
      <c r="G818" s="4"/>
    </row>
    <row r="819" spans="1:7" ht="105" customHeight="1" x14ac:dyDescent="0.25">
      <c r="A819" s="23"/>
      <c r="B819" s="2"/>
      <c r="C819" s="2"/>
      <c r="D819" s="4"/>
      <c r="E819" s="4"/>
      <c r="F819" s="49"/>
      <c r="G819" s="4"/>
    </row>
    <row r="820" spans="1:7" ht="105" customHeight="1" x14ac:dyDescent="0.25">
      <c r="A820" s="23"/>
      <c r="B820" s="2"/>
      <c r="C820" s="2"/>
      <c r="D820" s="4"/>
      <c r="E820" s="4"/>
      <c r="F820" s="49"/>
      <c r="G820" s="4"/>
    </row>
    <row r="821" spans="1:7" ht="105" customHeight="1" x14ac:dyDescent="0.25">
      <c r="A821" s="23"/>
      <c r="B821" s="2"/>
      <c r="C821" s="2"/>
      <c r="D821" s="4"/>
      <c r="E821" s="4"/>
      <c r="F821" s="49"/>
      <c r="G821" s="4"/>
    </row>
    <row r="822" spans="1:7" ht="105" customHeight="1" x14ac:dyDescent="0.25">
      <c r="A822" s="23"/>
      <c r="B822" s="2"/>
      <c r="C822" s="2"/>
      <c r="D822" s="4"/>
      <c r="E822" s="4"/>
      <c r="F822" s="49"/>
      <c r="G822" s="4"/>
    </row>
    <row r="823" spans="1:7" ht="105" customHeight="1" x14ac:dyDescent="0.25">
      <c r="A823" s="23"/>
      <c r="B823" s="2"/>
      <c r="C823" s="2"/>
      <c r="D823" s="4"/>
      <c r="E823" s="4"/>
      <c r="F823" s="49"/>
      <c r="G823" s="4"/>
    </row>
    <row r="824" spans="1:7" ht="105" customHeight="1" x14ac:dyDescent="0.25">
      <c r="A824" s="23"/>
      <c r="B824" s="2"/>
      <c r="C824" s="2"/>
      <c r="D824" s="4"/>
      <c r="E824" s="4"/>
      <c r="F824" s="49"/>
      <c r="G824" s="4"/>
    </row>
    <row r="825" spans="1:7" ht="105" customHeight="1" x14ac:dyDescent="0.25">
      <c r="A825" s="23"/>
      <c r="B825" s="2"/>
      <c r="C825" s="2"/>
      <c r="D825" s="4"/>
      <c r="E825" s="4"/>
      <c r="F825" s="49"/>
      <c r="G825" s="4"/>
    </row>
    <row r="826" spans="1:7" ht="105" customHeight="1" x14ac:dyDescent="0.25">
      <c r="A826" s="23"/>
      <c r="B826" s="2"/>
      <c r="C826" s="2"/>
      <c r="D826" s="4"/>
      <c r="E826" s="4"/>
      <c r="F826" s="49"/>
      <c r="G826" s="4"/>
    </row>
    <row r="827" spans="1:7" ht="105" customHeight="1" x14ac:dyDescent="0.25">
      <c r="A827" s="23"/>
      <c r="B827" s="2"/>
      <c r="C827" s="2"/>
      <c r="D827" s="4"/>
      <c r="E827" s="4"/>
      <c r="F827" s="49"/>
      <c r="G827" s="4"/>
    </row>
    <row r="828" spans="1:7" ht="105" customHeight="1" x14ac:dyDescent="0.25">
      <c r="A828" s="23"/>
      <c r="B828" s="2"/>
      <c r="C828" s="2"/>
      <c r="D828" s="4"/>
      <c r="E828" s="4"/>
      <c r="F828" s="49"/>
      <c r="G828" s="4"/>
    </row>
    <row r="829" spans="1:7" ht="105" customHeight="1" x14ac:dyDescent="0.25">
      <c r="A829" s="23"/>
      <c r="B829" s="2"/>
      <c r="C829" s="2"/>
      <c r="D829" s="4"/>
      <c r="E829" s="4"/>
      <c r="F829" s="49"/>
      <c r="G829" s="4"/>
    </row>
    <row r="830" spans="1:7" ht="105" customHeight="1" x14ac:dyDescent="0.25">
      <c r="A830" s="23"/>
      <c r="B830" s="2"/>
      <c r="C830" s="2"/>
      <c r="D830" s="4"/>
      <c r="E830" s="4"/>
      <c r="F830" s="49"/>
      <c r="G830" s="4"/>
    </row>
    <row r="831" spans="1:7" ht="105" customHeight="1" x14ac:dyDescent="0.25">
      <c r="A831" s="23"/>
      <c r="B831" s="2"/>
      <c r="C831" s="2"/>
      <c r="D831" s="4"/>
      <c r="E831" s="4"/>
      <c r="F831" s="49"/>
      <c r="G831" s="4"/>
    </row>
    <row r="832" spans="1:7" ht="105" customHeight="1" x14ac:dyDescent="0.25">
      <c r="A832" s="23"/>
      <c r="B832" s="2"/>
      <c r="C832" s="2"/>
      <c r="D832" s="4"/>
      <c r="E832" s="4"/>
      <c r="F832" s="49"/>
      <c r="G832" s="4"/>
    </row>
    <row r="833" spans="1:7" ht="105" customHeight="1" x14ac:dyDescent="0.25">
      <c r="A833" s="23"/>
      <c r="B833" s="2"/>
      <c r="C833" s="2"/>
      <c r="D833" s="4"/>
      <c r="E833" s="4"/>
      <c r="F833" s="49"/>
      <c r="G833" s="4"/>
    </row>
    <row r="834" spans="1:7" ht="105" customHeight="1" x14ac:dyDescent="0.25">
      <c r="A834" s="23"/>
      <c r="B834" s="2"/>
      <c r="C834" s="2"/>
      <c r="D834" s="4"/>
      <c r="E834" s="4"/>
      <c r="F834" s="49"/>
      <c r="G834" s="4"/>
    </row>
    <row r="835" spans="1:7" ht="105" customHeight="1" x14ac:dyDescent="0.25">
      <c r="A835" s="23"/>
      <c r="B835" s="2"/>
      <c r="C835" s="2"/>
      <c r="D835" s="4"/>
      <c r="E835" s="4"/>
      <c r="F835" s="49"/>
      <c r="G835" s="4"/>
    </row>
    <row r="836" spans="1:7" ht="105" customHeight="1" x14ac:dyDescent="0.25">
      <c r="A836" s="23"/>
      <c r="B836" s="2"/>
      <c r="C836" s="2"/>
      <c r="D836" s="4"/>
      <c r="E836" s="4"/>
      <c r="F836" s="49"/>
      <c r="G836" s="4"/>
    </row>
    <row r="837" spans="1:7" ht="105" customHeight="1" x14ac:dyDescent="0.25">
      <c r="A837" s="23"/>
      <c r="B837" s="2"/>
      <c r="C837" s="2"/>
      <c r="D837" s="4"/>
      <c r="E837" s="4"/>
      <c r="F837" s="49"/>
      <c r="G837" s="4"/>
    </row>
    <row r="838" spans="1:7" ht="105" customHeight="1" x14ac:dyDescent="0.25">
      <c r="A838" s="23"/>
      <c r="B838" s="2"/>
      <c r="C838" s="2"/>
      <c r="D838" s="4"/>
      <c r="E838" s="4"/>
      <c r="F838" s="49"/>
      <c r="G838" s="4"/>
    </row>
    <row r="839" spans="1:7" ht="105" customHeight="1" x14ac:dyDescent="0.25">
      <c r="A839" s="23"/>
      <c r="B839" s="2"/>
      <c r="C839" s="2"/>
      <c r="D839" s="4"/>
      <c r="E839" s="4"/>
      <c r="F839" s="49"/>
      <c r="G839" s="4"/>
    </row>
    <row r="840" spans="1:7" ht="105" customHeight="1" x14ac:dyDescent="0.25">
      <c r="A840" s="23"/>
      <c r="B840" s="2"/>
      <c r="C840" s="2"/>
      <c r="D840" s="4"/>
      <c r="E840" s="4"/>
      <c r="F840" s="49"/>
      <c r="G840" s="4"/>
    </row>
    <row r="841" spans="1:7" ht="105" customHeight="1" x14ac:dyDescent="0.25">
      <c r="A841" s="23"/>
      <c r="B841" s="2"/>
      <c r="C841" s="2"/>
      <c r="D841" s="4"/>
      <c r="E841" s="4"/>
      <c r="F841" s="49"/>
      <c r="G841" s="4"/>
    </row>
    <row r="842" spans="1:7" ht="105" customHeight="1" x14ac:dyDescent="0.25">
      <c r="A842" s="23"/>
      <c r="B842" s="2"/>
      <c r="C842" s="2"/>
      <c r="D842" s="4"/>
      <c r="E842" s="4"/>
      <c r="F842" s="49"/>
      <c r="G842" s="4"/>
    </row>
    <row r="843" spans="1:7" ht="105" customHeight="1" x14ac:dyDescent="0.25">
      <c r="A843" s="23"/>
      <c r="B843" s="2"/>
      <c r="C843" s="2"/>
      <c r="D843" s="4"/>
      <c r="E843" s="4"/>
      <c r="F843" s="49"/>
      <c r="G843" s="4"/>
    </row>
    <row r="844" spans="1:7" ht="105" customHeight="1" x14ac:dyDescent="0.25">
      <c r="A844" s="23"/>
      <c r="B844" s="2"/>
      <c r="C844" s="2"/>
      <c r="D844" s="4"/>
      <c r="E844" s="4"/>
      <c r="F844" s="49"/>
      <c r="G844" s="4"/>
    </row>
    <row r="845" spans="1:7" ht="105" customHeight="1" x14ac:dyDescent="0.25">
      <c r="A845" s="23"/>
      <c r="B845" s="2"/>
      <c r="C845" s="2"/>
      <c r="D845" s="4"/>
      <c r="E845" s="4"/>
      <c r="F845" s="49"/>
      <c r="G845" s="4"/>
    </row>
    <row r="846" spans="1:7" ht="105" customHeight="1" x14ac:dyDescent="0.25">
      <c r="A846" s="23"/>
      <c r="B846" s="2"/>
      <c r="C846" s="2"/>
      <c r="D846" s="4"/>
      <c r="E846" s="4"/>
      <c r="F846" s="49"/>
      <c r="G846" s="4"/>
    </row>
    <row r="847" spans="1:7" ht="105" customHeight="1" x14ac:dyDescent="0.25">
      <c r="A847" s="23"/>
      <c r="B847" s="2"/>
      <c r="C847" s="2"/>
      <c r="D847" s="4"/>
      <c r="E847" s="4"/>
      <c r="F847" s="49"/>
      <c r="G847" s="4"/>
    </row>
    <row r="848" spans="1:7" ht="105" customHeight="1" x14ac:dyDescent="0.25">
      <c r="A848" s="23"/>
      <c r="B848" s="2"/>
      <c r="C848" s="2"/>
      <c r="D848" s="4"/>
      <c r="E848" s="4"/>
      <c r="F848" s="49"/>
      <c r="G848" s="4"/>
    </row>
    <row r="849" spans="1:7" ht="105" customHeight="1" x14ac:dyDescent="0.25">
      <c r="A849" s="23"/>
      <c r="B849" s="2"/>
      <c r="C849" s="2"/>
      <c r="D849" s="4"/>
      <c r="E849" s="4"/>
      <c r="F849" s="49"/>
      <c r="G849" s="4"/>
    </row>
    <row r="850" spans="1:7" ht="105" customHeight="1" x14ac:dyDescent="0.25">
      <c r="A850" s="23"/>
      <c r="B850" s="2"/>
      <c r="C850" s="2"/>
      <c r="D850" s="4"/>
      <c r="E850" s="4"/>
      <c r="F850" s="49"/>
      <c r="G850" s="4"/>
    </row>
    <row r="851" spans="1:7" ht="105" customHeight="1" x14ac:dyDescent="0.25">
      <c r="A851" s="23"/>
      <c r="B851" s="2"/>
      <c r="C851" s="2"/>
      <c r="D851" s="4"/>
      <c r="E851" s="4"/>
      <c r="F851" s="49"/>
      <c r="G851" s="4"/>
    </row>
    <row r="852" spans="1:7" ht="105" customHeight="1" x14ac:dyDescent="0.25">
      <c r="A852" s="23"/>
      <c r="B852" s="2"/>
      <c r="C852" s="2"/>
      <c r="D852" s="4"/>
      <c r="E852" s="4"/>
      <c r="F852" s="49"/>
      <c r="G852" s="4"/>
    </row>
    <row r="853" spans="1:7" ht="105" customHeight="1" x14ac:dyDescent="0.25">
      <c r="A853" s="23"/>
      <c r="B853" s="2"/>
      <c r="C853" s="2"/>
      <c r="D853" s="4"/>
      <c r="E853" s="4"/>
      <c r="F853" s="49"/>
      <c r="G853" s="4"/>
    </row>
    <row r="854" spans="1:7" ht="105" customHeight="1" x14ac:dyDescent="0.25">
      <c r="A854" s="23"/>
      <c r="B854" s="2"/>
      <c r="C854" s="2"/>
      <c r="D854" s="4"/>
      <c r="E854" s="4"/>
      <c r="F854" s="49"/>
      <c r="G854" s="4"/>
    </row>
    <row r="855" spans="1:7" ht="105" customHeight="1" x14ac:dyDescent="0.25">
      <c r="A855" s="23"/>
      <c r="B855" s="2"/>
      <c r="C855" s="2"/>
      <c r="D855" s="4"/>
      <c r="E855" s="4"/>
      <c r="F855" s="49"/>
      <c r="G855" s="4"/>
    </row>
    <row r="856" spans="1:7" ht="105" customHeight="1" x14ac:dyDescent="0.25">
      <c r="A856" s="23"/>
      <c r="B856" s="2"/>
      <c r="C856" s="2"/>
      <c r="D856" s="4"/>
      <c r="E856" s="4"/>
      <c r="F856" s="49"/>
      <c r="G856" s="4"/>
    </row>
    <row r="857" spans="1:7" ht="105" customHeight="1" x14ac:dyDescent="0.25">
      <c r="A857" s="23"/>
      <c r="B857" s="2"/>
      <c r="C857" s="2"/>
      <c r="D857" s="4"/>
      <c r="E857" s="4"/>
      <c r="F857" s="49"/>
      <c r="G857" s="4"/>
    </row>
    <row r="858" spans="1:7" ht="105" customHeight="1" x14ac:dyDescent="0.25">
      <c r="A858" s="23"/>
      <c r="B858" s="2"/>
      <c r="C858" s="2"/>
      <c r="D858" s="4"/>
      <c r="E858" s="4"/>
      <c r="F858" s="49"/>
      <c r="G858" s="4"/>
    </row>
    <row r="859" spans="1:7" ht="105" customHeight="1" x14ac:dyDescent="0.25">
      <c r="A859" s="23"/>
      <c r="B859" s="2"/>
      <c r="C859" s="2"/>
      <c r="D859" s="4"/>
      <c r="E859" s="4"/>
      <c r="F859" s="49"/>
      <c r="G859" s="4"/>
    </row>
    <row r="860" spans="1:7" ht="105" customHeight="1" x14ac:dyDescent="0.25">
      <c r="A860" s="23"/>
      <c r="B860" s="2"/>
      <c r="C860" s="2"/>
      <c r="D860" s="4"/>
      <c r="E860" s="4"/>
      <c r="F860" s="49"/>
      <c r="G860" s="4"/>
    </row>
    <row r="861" spans="1:7" ht="105" customHeight="1" x14ac:dyDescent="0.25">
      <c r="A861" s="23"/>
      <c r="B861" s="2"/>
      <c r="C861" s="2"/>
      <c r="D861" s="4"/>
      <c r="E861" s="4"/>
      <c r="F861" s="49"/>
      <c r="G861" s="4"/>
    </row>
    <row r="862" spans="1:7" ht="105" customHeight="1" x14ac:dyDescent="0.25">
      <c r="A862" s="23"/>
      <c r="B862" s="2"/>
      <c r="C862" s="2"/>
      <c r="D862" s="4"/>
      <c r="E862" s="4"/>
      <c r="F862" s="49"/>
      <c r="G862" s="4"/>
    </row>
    <row r="863" spans="1:7" ht="105" customHeight="1" x14ac:dyDescent="0.25">
      <c r="A863" s="23"/>
      <c r="B863" s="2"/>
      <c r="C863" s="2"/>
      <c r="D863" s="4"/>
      <c r="E863" s="4"/>
      <c r="F863" s="49"/>
      <c r="G863" s="4"/>
    </row>
    <row r="864" spans="1:7" ht="105" customHeight="1" x14ac:dyDescent="0.25">
      <c r="A864" s="23"/>
      <c r="B864" s="2"/>
      <c r="C864" s="2"/>
      <c r="D864" s="4"/>
      <c r="E864" s="4"/>
      <c r="F864" s="49"/>
      <c r="G864" s="4"/>
    </row>
    <row r="865" spans="1:7" ht="105" customHeight="1" x14ac:dyDescent="0.25">
      <c r="A865" s="23"/>
      <c r="B865" s="2"/>
      <c r="C865" s="2"/>
      <c r="D865" s="4"/>
      <c r="E865" s="4"/>
      <c r="F865" s="49"/>
      <c r="G865" s="4"/>
    </row>
    <row r="866" spans="1:7" ht="105" customHeight="1" x14ac:dyDescent="0.25">
      <c r="A866" s="23"/>
      <c r="B866" s="2"/>
      <c r="C866" s="2"/>
      <c r="D866" s="4"/>
      <c r="E866" s="4"/>
      <c r="F866" s="49"/>
      <c r="G866" s="4"/>
    </row>
    <row r="867" spans="1:7" ht="105" customHeight="1" x14ac:dyDescent="0.25">
      <c r="A867" s="23"/>
      <c r="B867" s="2"/>
      <c r="C867" s="2"/>
      <c r="D867" s="4"/>
      <c r="E867" s="4"/>
      <c r="F867" s="49"/>
      <c r="G867" s="4"/>
    </row>
    <row r="868" spans="1:7" ht="105" customHeight="1" x14ac:dyDescent="0.25">
      <c r="A868" s="23"/>
      <c r="B868" s="2"/>
      <c r="C868" s="2"/>
      <c r="D868" s="4"/>
      <c r="E868" s="4"/>
      <c r="F868" s="49"/>
      <c r="G868" s="4"/>
    </row>
    <row r="869" spans="1:7" ht="105" customHeight="1" x14ac:dyDescent="0.25">
      <c r="A869" s="23"/>
      <c r="B869" s="2"/>
      <c r="C869" s="2"/>
      <c r="D869" s="4"/>
      <c r="E869" s="4"/>
      <c r="F869" s="49"/>
      <c r="G869" s="4"/>
    </row>
    <row r="870" spans="1:7" ht="105" customHeight="1" x14ac:dyDescent="0.25">
      <c r="A870" s="23"/>
      <c r="B870" s="2"/>
      <c r="C870" s="2"/>
      <c r="D870" s="4"/>
      <c r="E870" s="4"/>
      <c r="F870" s="49"/>
      <c r="G870" s="4"/>
    </row>
    <row r="871" spans="1:7" ht="105" customHeight="1" x14ac:dyDescent="0.25">
      <c r="A871" s="23"/>
      <c r="B871" s="2"/>
      <c r="C871" s="2"/>
      <c r="D871" s="4"/>
      <c r="E871" s="4"/>
      <c r="F871" s="49"/>
      <c r="G871" s="4"/>
    </row>
    <row r="872" spans="1:7" ht="105" customHeight="1" x14ac:dyDescent="0.25">
      <c r="A872" s="23"/>
      <c r="B872" s="2"/>
      <c r="C872" s="2"/>
      <c r="D872" s="4"/>
      <c r="E872" s="4"/>
      <c r="F872" s="49"/>
      <c r="G872" s="4"/>
    </row>
    <row r="873" spans="1:7" ht="105" customHeight="1" x14ac:dyDescent="0.25">
      <c r="A873" s="23"/>
      <c r="B873" s="2"/>
      <c r="C873" s="2"/>
      <c r="D873" s="4"/>
      <c r="E873" s="4"/>
      <c r="F873" s="49"/>
      <c r="G873" s="4"/>
    </row>
    <row r="874" spans="1:7" ht="105" customHeight="1" x14ac:dyDescent="0.25">
      <c r="A874" s="23"/>
      <c r="B874" s="2"/>
      <c r="C874" s="2"/>
      <c r="D874" s="4"/>
      <c r="E874" s="4"/>
      <c r="F874" s="49"/>
      <c r="G874" s="4"/>
    </row>
    <row r="875" spans="1:7" ht="105" customHeight="1" x14ac:dyDescent="0.25">
      <c r="A875" s="23"/>
      <c r="B875" s="2"/>
      <c r="C875" s="2"/>
      <c r="D875" s="4"/>
      <c r="E875" s="4"/>
      <c r="F875" s="49"/>
      <c r="G875" s="4"/>
    </row>
    <row r="876" spans="1:7" ht="105" customHeight="1" x14ac:dyDescent="0.25">
      <c r="A876" s="23"/>
      <c r="B876" s="2"/>
      <c r="C876" s="2"/>
      <c r="D876" s="4"/>
      <c r="E876" s="4"/>
      <c r="F876" s="49"/>
      <c r="G876" s="4"/>
    </row>
    <row r="877" spans="1:7" ht="105" customHeight="1" x14ac:dyDescent="0.25">
      <c r="A877" s="23"/>
      <c r="B877" s="2"/>
      <c r="C877" s="2"/>
      <c r="D877" s="4"/>
      <c r="E877" s="4"/>
      <c r="F877" s="49"/>
      <c r="G877" s="4"/>
    </row>
    <row r="878" spans="1:7" ht="105" customHeight="1" x14ac:dyDescent="0.25">
      <c r="A878" s="23"/>
      <c r="B878" s="2"/>
      <c r="C878" s="2"/>
      <c r="D878" s="4"/>
      <c r="E878" s="4"/>
      <c r="F878" s="49"/>
      <c r="G878" s="4"/>
    </row>
    <row r="879" spans="1:7" ht="105" customHeight="1" x14ac:dyDescent="0.25">
      <c r="A879" s="23"/>
      <c r="B879" s="2"/>
      <c r="C879" s="2"/>
      <c r="D879" s="4"/>
      <c r="E879" s="4"/>
      <c r="F879" s="49"/>
      <c r="G879" s="4"/>
    </row>
    <row r="880" spans="1:7" ht="105" customHeight="1" x14ac:dyDescent="0.25">
      <c r="A880" s="23"/>
      <c r="B880" s="2"/>
      <c r="C880" s="2"/>
      <c r="D880" s="4"/>
      <c r="E880" s="4"/>
      <c r="F880" s="49"/>
      <c r="G880" s="4"/>
    </row>
    <row r="881" spans="1:7" ht="105" customHeight="1" x14ac:dyDescent="0.25">
      <c r="A881" s="23"/>
      <c r="B881" s="2"/>
      <c r="C881" s="2"/>
      <c r="D881" s="4"/>
      <c r="E881" s="4"/>
      <c r="F881" s="49"/>
      <c r="G881" s="4"/>
    </row>
    <row r="882" spans="1:7" ht="105" customHeight="1" x14ac:dyDescent="0.25">
      <c r="A882" s="23"/>
      <c r="B882" s="2"/>
      <c r="C882" s="2"/>
      <c r="D882" s="4"/>
      <c r="E882" s="4"/>
      <c r="F882" s="49"/>
      <c r="G882" s="4"/>
    </row>
    <row r="883" spans="1:7" ht="105" customHeight="1" x14ac:dyDescent="0.25">
      <c r="A883" s="23"/>
      <c r="B883" s="2"/>
      <c r="C883" s="2"/>
      <c r="D883" s="4"/>
      <c r="E883" s="4"/>
      <c r="F883" s="49"/>
      <c r="G883" s="4"/>
    </row>
    <row r="884" spans="1:7" ht="105" customHeight="1" x14ac:dyDescent="0.25">
      <c r="A884" s="23"/>
      <c r="B884" s="2"/>
      <c r="C884" s="2"/>
      <c r="D884" s="4"/>
      <c r="E884" s="4"/>
      <c r="F884" s="49"/>
      <c r="G884" s="4"/>
    </row>
    <row r="885" spans="1:7" ht="105" customHeight="1" x14ac:dyDescent="0.25">
      <c r="A885" s="23"/>
      <c r="B885" s="2"/>
      <c r="C885" s="2"/>
      <c r="D885" s="4"/>
      <c r="E885" s="4"/>
      <c r="F885" s="49"/>
      <c r="G885" s="4"/>
    </row>
    <row r="886" spans="1:7" ht="105" customHeight="1" x14ac:dyDescent="0.25">
      <c r="A886" s="23"/>
      <c r="B886" s="2"/>
      <c r="C886" s="2"/>
      <c r="D886" s="4"/>
      <c r="E886" s="4"/>
      <c r="F886" s="49"/>
      <c r="G886" s="4"/>
    </row>
    <row r="887" spans="1:7" ht="105" customHeight="1" x14ac:dyDescent="0.25">
      <c r="A887" s="23"/>
      <c r="B887" s="2"/>
      <c r="C887" s="2"/>
      <c r="D887" s="4"/>
      <c r="E887" s="4"/>
      <c r="F887" s="49"/>
      <c r="G887" s="4"/>
    </row>
    <row r="888" spans="1:7" ht="105" customHeight="1" x14ac:dyDescent="0.25">
      <c r="A888" s="23"/>
      <c r="B888" s="2"/>
      <c r="C888" s="2"/>
      <c r="D888" s="4"/>
      <c r="E888" s="4"/>
      <c r="F888" s="49"/>
      <c r="G888" s="4"/>
    </row>
    <row r="889" spans="1:7" ht="105" customHeight="1" x14ac:dyDescent="0.25">
      <c r="A889" s="23"/>
      <c r="B889" s="2"/>
      <c r="C889" s="2"/>
      <c r="D889" s="4"/>
      <c r="E889" s="4"/>
      <c r="F889" s="49"/>
      <c r="G889" s="4"/>
    </row>
    <row r="890" spans="1:7" ht="105" customHeight="1" x14ac:dyDescent="0.25">
      <c r="A890" s="23"/>
      <c r="B890" s="2"/>
      <c r="C890" s="2"/>
      <c r="D890" s="4"/>
      <c r="E890" s="4"/>
      <c r="F890" s="49"/>
      <c r="G890" s="4"/>
    </row>
    <row r="891" spans="1:7" ht="105" customHeight="1" x14ac:dyDescent="0.25">
      <c r="A891" s="23"/>
      <c r="B891" s="2"/>
      <c r="C891" s="2"/>
      <c r="D891" s="4"/>
      <c r="E891" s="4"/>
      <c r="F891" s="49"/>
      <c r="G891" s="4"/>
    </row>
    <row r="892" spans="1:7" ht="105" customHeight="1" x14ac:dyDescent="0.25">
      <c r="A892" s="23"/>
      <c r="B892" s="2"/>
      <c r="C892" s="2"/>
      <c r="D892" s="4"/>
      <c r="E892" s="4"/>
      <c r="F892" s="49"/>
      <c r="G892" s="4"/>
    </row>
    <row r="893" spans="1:7" ht="105" customHeight="1" x14ac:dyDescent="0.25">
      <c r="A893" s="23"/>
      <c r="B893" s="2"/>
      <c r="C893" s="2"/>
      <c r="D893" s="4"/>
      <c r="E893" s="4"/>
      <c r="F893" s="49"/>
      <c r="G893" s="4"/>
    </row>
    <row r="894" spans="1:7" ht="105" customHeight="1" x14ac:dyDescent="0.25">
      <c r="A894" s="23"/>
      <c r="B894" s="2"/>
      <c r="C894" s="2"/>
      <c r="D894" s="4"/>
      <c r="E894" s="4"/>
      <c r="F894" s="49"/>
      <c r="G894" s="4"/>
    </row>
    <row r="895" spans="1:7" ht="105" customHeight="1" x14ac:dyDescent="0.25">
      <c r="A895" s="23"/>
      <c r="B895" s="2"/>
      <c r="C895" s="2"/>
      <c r="D895" s="4"/>
      <c r="E895" s="4"/>
      <c r="F895" s="49"/>
      <c r="G895" s="4"/>
    </row>
    <row r="896" spans="1:7" ht="105" customHeight="1" x14ac:dyDescent="0.25">
      <c r="A896" s="23"/>
      <c r="B896" s="2"/>
      <c r="C896" s="2"/>
      <c r="D896" s="4"/>
      <c r="E896" s="4"/>
      <c r="F896" s="49"/>
      <c r="G896" s="4"/>
    </row>
    <row r="897" spans="1:7" ht="105" customHeight="1" x14ac:dyDescent="0.25">
      <c r="A897" s="23"/>
      <c r="B897" s="2"/>
      <c r="C897" s="2"/>
      <c r="D897" s="4"/>
      <c r="E897" s="4"/>
      <c r="F897" s="49"/>
      <c r="G897" s="4"/>
    </row>
    <row r="898" spans="1:7" ht="105" customHeight="1" x14ac:dyDescent="0.25">
      <c r="A898" s="23"/>
      <c r="B898" s="2"/>
      <c r="C898" s="2"/>
      <c r="D898" s="4"/>
      <c r="E898" s="4"/>
      <c r="F898" s="49"/>
      <c r="G898" s="4"/>
    </row>
    <row r="899" spans="1:7" ht="105" customHeight="1" x14ac:dyDescent="0.25">
      <c r="A899" s="23"/>
      <c r="B899" s="2"/>
      <c r="C899" s="2"/>
      <c r="D899" s="4"/>
      <c r="E899" s="4"/>
      <c r="F899" s="49"/>
      <c r="G899" s="4"/>
    </row>
    <row r="900" spans="1:7" ht="105" customHeight="1" x14ac:dyDescent="0.25">
      <c r="A900" s="23"/>
      <c r="B900" s="2"/>
      <c r="C900" s="2"/>
      <c r="D900" s="4"/>
      <c r="E900" s="4"/>
      <c r="F900" s="49"/>
      <c r="G900" s="4"/>
    </row>
    <row r="901" spans="1:7" ht="105" customHeight="1" x14ac:dyDescent="0.25">
      <c r="A901" s="23"/>
      <c r="B901" s="2"/>
      <c r="C901" s="2"/>
      <c r="D901" s="4"/>
      <c r="E901" s="4"/>
      <c r="F901" s="49"/>
      <c r="G901" s="4"/>
    </row>
    <row r="902" spans="1:7" ht="105" customHeight="1" x14ac:dyDescent="0.25">
      <c r="A902" s="23"/>
      <c r="B902" s="2"/>
      <c r="C902" s="2"/>
      <c r="D902" s="4"/>
      <c r="E902" s="4"/>
      <c r="F902" s="49"/>
      <c r="G902" s="4"/>
    </row>
    <row r="903" spans="1:7" ht="105" customHeight="1" x14ac:dyDescent="0.25">
      <c r="A903" s="23"/>
      <c r="B903" s="2"/>
      <c r="C903" s="2"/>
      <c r="D903" s="4"/>
      <c r="E903" s="4"/>
      <c r="F903" s="49"/>
      <c r="G903" s="4"/>
    </row>
    <row r="904" spans="1:7" ht="105" customHeight="1" x14ac:dyDescent="0.25">
      <c r="A904" s="23"/>
      <c r="B904" s="2"/>
      <c r="C904" s="2"/>
      <c r="D904" s="4"/>
      <c r="E904" s="4"/>
      <c r="F904" s="49"/>
      <c r="G904" s="4"/>
    </row>
    <row r="905" spans="1:7" ht="105" customHeight="1" x14ac:dyDescent="0.25">
      <c r="A905" s="23"/>
      <c r="B905" s="2"/>
      <c r="C905" s="2"/>
      <c r="D905" s="4"/>
      <c r="E905" s="4"/>
      <c r="F905" s="49"/>
      <c r="G905" s="4"/>
    </row>
    <row r="906" spans="1:7" ht="105" customHeight="1" x14ac:dyDescent="0.25">
      <c r="A906" s="23"/>
      <c r="B906" s="2"/>
      <c r="C906" s="2"/>
      <c r="D906" s="4"/>
      <c r="E906" s="4"/>
      <c r="F906" s="49"/>
      <c r="G906" s="4"/>
    </row>
    <row r="907" spans="1:7" ht="105" customHeight="1" x14ac:dyDescent="0.25">
      <c r="A907" s="23"/>
      <c r="B907" s="2"/>
      <c r="C907" s="2"/>
      <c r="D907" s="4"/>
      <c r="E907" s="4"/>
      <c r="F907" s="49"/>
      <c r="G907" s="4"/>
    </row>
    <row r="908" spans="1:7" ht="105" customHeight="1" x14ac:dyDescent="0.25">
      <c r="A908" s="23"/>
      <c r="B908" s="2"/>
      <c r="C908" s="2"/>
      <c r="D908" s="4"/>
      <c r="E908" s="4"/>
      <c r="F908" s="49"/>
      <c r="G908" s="4"/>
    </row>
    <row r="909" spans="1:7" ht="105" customHeight="1" x14ac:dyDescent="0.25">
      <c r="A909" s="23"/>
      <c r="B909" s="2"/>
      <c r="C909" s="2"/>
      <c r="D909" s="4"/>
      <c r="E909" s="4"/>
      <c r="F909" s="49"/>
      <c r="G909" s="4"/>
    </row>
    <row r="910" spans="1:7" ht="105" customHeight="1" x14ac:dyDescent="0.25">
      <c r="A910" s="23"/>
      <c r="B910" s="2"/>
      <c r="C910" s="2"/>
      <c r="D910" s="4"/>
      <c r="E910" s="4"/>
      <c r="F910" s="49"/>
      <c r="G910" s="4"/>
    </row>
    <row r="911" spans="1:7" ht="105" customHeight="1" x14ac:dyDescent="0.25">
      <c r="A911" s="23"/>
      <c r="B911" s="2"/>
      <c r="C911" s="2"/>
      <c r="D911" s="4"/>
      <c r="E911" s="4"/>
      <c r="F911" s="49"/>
      <c r="G911" s="4"/>
    </row>
    <row r="912" spans="1:7" ht="105" customHeight="1" x14ac:dyDescent="0.25">
      <c r="A912" s="23"/>
      <c r="B912" s="2"/>
      <c r="C912" s="2"/>
      <c r="D912" s="4"/>
      <c r="E912" s="4"/>
      <c r="F912" s="49"/>
      <c r="G912" s="4"/>
    </row>
    <row r="913" spans="1:7" ht="105" customHeight="1" x14ac:dyDescent="0.25">
      <c r="A913" s="23"/>
      <c r="B913" s="2"/>
      <c r="C913" s="2"/>
      <c r="D913" s="4"/>
      <c r="E913" s="4"/>
      <c r="F913" s="49"/>
      <c r="G913" s="4"/>
    </row>
    <row r="914" spans="1:7" ht="105" customHeight="1" x14ac:dyDescent="0.25">
      <c r="A914" s="23"/>
      <c r="B914" s="2"/>
      <c r="C914" s="2"/>
      <c r="D914" s="4"/>
      <c r="E914" s="4"/>
      <c r="F914" s="49"/>
      <c r="G914" s="4"/>
    </row>
    <row r="915" spans="1:7" ht="105" customHeight="1" x14ac:dyDescent="0.25">
      <c r="A915" s="23"/>
      <c r="B915" s="2"/>
      <c r="C915" s="2"/>
      <c r="D915" s="4"/>
      <c r="E915" s="4"/>
      <c r="F915" s="49"/>
      <c r="G915" s="4"/>
    </row>
    <row r="916" spans="1:7" ht="105" customHeight="1" x14ac:dyDescent="0.25">
      <c r="A916" s="23"/>
      <c r="B916" s="2"/>
      <c r="C916" s="2"/>
      <c r="D916" s="4"/>
      <c r="E916" s="4"/>
      <c r="F916" s="49"/>
      <c r="G916" s="4"/>
    </row>
    <row r="917" spans="1:7" ht="105" customHeight="1" x14ac:dyDescent="0.25">
      <c r="A917" s="23"/>
      <c r="B917" s="2"/>
      <c r="C917" s="2"/>
      <c r="D917" s="4"/>
      <c r="E917" s="4"/>
      <c r="F917" s="49"/>
      <c r="G917" s="4"/>
    </row>
    <row r="918" spans="1:7" ht="105" customHeight="1" x14ac:dyDescent="0.25">
      <c r="A918" s="23"/>
      <c r="B918" s="2"/>
      <c r="C918" s="2"/>
      <c r="D918" s="4"/>
      <c r="E918" s="4"/>
      <c r="F918" s="49"/>
      <c r="G918" s="4"/>
    </row>
    <row r="919" spans="1:7" ht="105" customHeight="1" x14ac:dyDescent="0.25">
      <c r="A919" s="23"/>
      <c r="B919" s="2"/>
      <c r="C919" s="2"/>
      <c r="D919" s="4"/>
      <c r="E919" s="4"/>
      <c r="F919" s="49"/>
      <c r="G919" s="4"/>
    </row>
    <row r="920" spans="1:7" ht="105" customHeight="1" x14ac:dyDescent="0.25">
      <c r="A920" s="23"/>
      <c r="B920" s="2"/>
      <c r="C920" s="2"/>
      <c r="D920" s="4"/>
      <c r="E920" s="4"/>
      <c r="F920" s="49"/>
      <c r="G920" s="4"/>
    </row>
    <row r="921" spans="1:7" ht="105" customHeight="1" x14ac:dyDescent="0.25">
      <c r="A921" s="23"/>
      <c r="B921" s="2"/>
      <c r="C921" s="2"/>
      <c r="D921" s="4"/>
      <c r="E921" s="4"/>
      <c r="F921" s="49"/>
      <c r="G921" s="4"/>
    </row>
    <row r="922" spans="1:7" ht="105" customHeight="1" x14ac:dyDescent="0.25">
      <c r="A922" s="23"/>
      <c r="B922" s="2"/>
      <c r="C922" s="2"/>
      <c r="D922" s="4"/>
      <c r="E922" s="4"/>
      <c r="F922" s="49"/>
      <c r="G922" s="4"/>
    </row>
    <row r="923" spans="1:7" ht="105" customHeight="1" x14ac:dyDescent="0.25">
      <c r="A923" s="23"/>
      <c r="B923" s="2"/>
      <c r="C923" s="2"/>
      <c r="D923" s="4"/>
      <c r="E923" s="4"/>
      <c r="F923" s="49"/>
      <c r="G923" s="4"/>
    </row>
    <row r="924" spans="1:7" ht="105" customHeight="1" x14ac:dyDescent="0.25">
      <c r="A924" s="23"/>
      <c r="B924" s="2"/>
      <c r="C924" s="2"/>
      <c r="D924" s="4"/>
      <c r="E924" s="4"/>
      <c r="F924" s="49"/>
      <c r="G924" s="4"/>
    </row>
    <row r="925" spans="1:7" ht="105" customHeight="1" x14ac:dyDescent="0.25">
      <c r="A925" s="23"/>
      <c r="B925" s="2"/>
      <c r="C925" s="2"/>
      <c r="D925" s="4"/>
      <c r="E925" s="4"/>
      <c r="F925" s="49"/>
      <c r="G925" s="4"/>
    </row>
    <row r="926" spans="1:7" ht="105" customHeight="1" x14ac:dyDescent="0.25">
      <c r="A926" s="23"/>
      <c r="B926" s="2"/>
      <c r="C926" s="2"/>
      <c r="D926" s="4"/>
      <c r="E926" s="4"/>
      <c r="F926" s="49"/>
      <c r="G926" s="4"/>
    </row>
    <row r="927" spans="1:7" ht="105" customHeight="1" x14ac:dyDescent="0.25">
      <c r="A927" s="23"/>
      <c r="B927" s="2"/>
      <c r="C927" s="2"/>
      <c r="D927" s="4"/>
      <c r="E927" s="4"/>
      <c r="F927" s="49"/>
      <c r="G927" s="4"/>
    </row>
    <row r="928" spans="1:7" ht="105" customHeight="1" x14ac:dyDescent="0.25">
      <c r="A928" s="23"/>
      <c r="B928" s="2"/>
      <c r="C928" s="2"/>
      <c r="D928" s="4"/>
      <c r="E928" s="4"/>
      <c r="F928" s="49"/>
      <c r="G928" s="4"/>
    </row>
    <row r="929" spans="1:7" ht="105" customHeight="1" x14ac:dyDescent="0.25">
      <c r="A929" s="23"/>
      <c r="B929" s="2"/>
      <c r="C929" s="2"/>
      <c r="D929" s="4"/>
      <c r="E929" s="4"/>
      <c r="F929" s="49"/>
      <c r="G929" s="4"/>
    </row>
    <row r="930" spans="1:7" ht="105" customHeight="1" x14ac:dyDescent="0.25">
      <c r="A930" s="23"/>
      <c r="B930" s="2"/>
      <c r="C930" s="2"/>
      <c r="D930" s="4"/>
      <c r="E930" s="4"/>
      <c r="F930" s="49"/>
      <c r="G930" s="4"/>
    </row>
    <row r="931" spans="1:7" ht="105" customHeight="1" x14ac:dyDescent="0.25">
      <c r="A931" s="23"/>
      <c r="B931" s="2"/>
      <c r="C931" s="2"/>
      <c r="D931" s="4"/>
      <c r="E931" s="4"/>
      <c r="F931" s="49"/>
      <c r="G931" s="4"/>
    </row>
    <row r="932" spans="1:7" ht="105" customHeight="1" x14ac:dyDescent="0.25">
      <c r="A932" s="23"/>
      <c r="B932" s="2"/>
      <c r="C932" s="2"/>
      <c r="D932" s="4"/>
      <c r="E932" s="4"/>
      <c r="F932" s="49"/>
      <c r="G932" s="4"/>
    </row>
    <row r="933" spans="1:7" ht="105" customHeight="1" x14ac:dyDescent="0.25">
      <c r="A933" s="23"/>
      <c r="B933" s="2"/>
      <c r="C933" s="2"/>
      <c r="D933" s="4"/>
      <c r="E933" s="4"/>
      <c r="F933" s="49"/>
      <c r="G933" s="4"/>
    </row>
    <row r="934" spans="1:7" ht="105" customHeight="1" x14ac:dyDescent="0.25">
      <c r="A934" s="23"/>
      <c r="B934" s="2"/>
      <c r="C934" s="2"/>
      <c r="D934" s="4"/>
      <c r="E934" s="4"/>
      <c r="F934" s="49"/>
      <c r="G934" s="4"/>
    </row>
    <row r="935" spans="1:7" ht="105" customHeight="1" x14ac:dyDescent="0.25">
      <c r="A935" s="23"/>
      <c r="B935" s="2"/>
      <c r="C935" s="2"/>
      <c r="D935" s="4"/>
      <c r="E935" s="4"/>
      <c r="F935" s="49"/>
      <c r="G935" s="4"/>
    </row>
    <row r="936" spans="1:7" ht="105" customHeight="1" x14ac:dyDescent="0.25">
      <c r="A936" s="23"/>
      <c r="B936" s="2"/>
      <c r="C936" s="2"/>
      <c r="D936" s="4"/>
      <c r="E936" s="4"/>
      <c r="F936" s="49"/>
      <c r="G936" s="4"/>
    </row>
    <row r="937" spans="1:7" ht="105" customHeight="1" x14ac:dyDescent="0.25">
      <c r="A937" s="23"/>
      <c r="B937" s="2"/>
      <c r="C937" s="2"/>
      <c r="D937" s="4"/>
      <c r="E937" s="4"/>
      <c r="F937" s="49"/>
      <c r="G937" s="4"/>
    </row>
    <row r="938" spans="1:7" ht="105" customHeight="1" x14ac:dyDescent="0.25">
      <c r="A938" s="23"/>
      <c r="B938" s="2"/>
      <c r="C938" s="2"/>
      <c r="D938" s="4"/>
      <c r="E938" s="4"/>
      <c r="F938" s="49"/>
      <c r="G938" s="4"/>
    </row>
    <row r="939" spans="1:7" ht="105" customHeight="1" x14ac:dyDescent="0.25">
      <c r="A939" s="23"/>
      <c r="B939" s="2"/>
      <c r="C939" s="2"/>
      <c r="D939" s="4"/>
      <c r="E939" s="4"/>
      <c r="F939" s="49"/>
      <c r="G939" s="4"/>
    </row>
    <row r="940" spans="1:7" ht="105" customHeight="1" x14ac:dyDescent="0.25">
      <c r="A940" s="23"/>
      <c r="B940" s="2"/>
      <c r="C940" s="2"/>
      <c r="D940" s="4"/>
      <c r="E940" s="4"/>
      <c r="F940" s="49"/>
      <c r="G940" s="4"/>
    </row>
    <row r="941" spans="1:7" ht="105" customHeight="1" x14ac:dyDescent="0.25">
      <c r="A941" s="23"/>
      <c r="B941" s="2"/>
      <c r="C941" s="2"/>
      <c r="D941" s="4"/>
      <c r="E941" s="4"/>
      <c r="F941" s="49"/>
      <c r="G941" s="4"/>
    </row>
    <row r="942" spans="1:7" ht="105" customHeight="1" x14ac:dyDescent="0.25">
      <c r="A942" s="23"/>
      <c r="B942" s="2"/>
      <c r="C942" s="2"/>
      <c r="D942" s="4"/>
      <c r="E942" s="4"/>
      <c r="F942" s="49"/>
      <c r="G942" s="4"/>
    </row>
    <row r="943" spans="1:7" ht="105" customHeight="1" x14ac:dyDescent="0.25">
      <c r="A943" s="23"/>
      <c r="B943" s="2"/>
      <c r="C943" s="2"/>
      <c r="D943" s="4"/>
      <c r="E943" s="4"/>
      <c r="F943" s="49"/>
      <c r="G943" s="4"/>
    </row>
    <row r="944" spans="1:7" ht="105" customHeight="1" x14ac:dyDescent="0.25">
      <c r="A944" s="23"/>
      <c r="B944" s="2"/>
      <c r="C944" s="2"/>
      <c r="D944" s="4"/>
      <c r="E944" s="4"/>
      <c r="F944" s="49"/>
      <c r="G944" s="4"/>
    </row>
    <row r="945" spans="1:7" ht="105" customHeight="1" x14ac:dyDescent="0.25">
      <c r="A945" s="23"/>
      <c r="B945" s="2"/>
      <c r="C945" s="2"/>
      <c r="D945" s="4"/>
      <c r="E945" s="4"/>
      <c r="F945" s="49"/>
      <c r="G945" s="4"/>
    </row>
    <row r="946" spans="1:7" ht="105" customHeight="1" x14ac:dyDescent="0.25">
      <c r="A946" s="23"/>
      <c r="B946" s="2"/>
      <c r="C946" s="2"/>
      <c r="D946" s="4"/>
      <c r="E946" s="4"/>
      <c r="F946" s="49"/>
      <c r="G946" s="4"/>
    </row>
    <row r="947" spans="1:7" ht="105" customHeight="1" x14ac:dyDescent="0.25">
      <c r="A947" s="23"/>
      <c r="B947" s="2"/>
      <c r="C947" s="2"/>
      <c r="D947" s="4"/>
      <c r="E947" s="4"/>
      <c r="F947" s="49"/>
      <c r="G947" s="4"/>
    </row>
    <row r="948" spans="1:7" ht="105" customHeight="1" x14ac:dyDescent="0.25">
      <c r="A948" s="23"/>
      <c r="B948" s="2"/>
      <c r="C948" s="2"/>
      <c r="D948" s="4"/>
      <c r="E948" s="4"/>
      <c r="F948" s="49"/>
      <c r="G948" s="4"/>
    </row>
    <row r="949" spans="1:7" ht="105" customHeight="1" x14ac:dyDescent="0.25">
      <c r="A949" s="23"/>
      <c r="B949" s="2"/>
      <c r="C949" s="2"/>
      <c r="D949" s="4"/>
      <c r="E949" s="4"/>
      <c r="F949" s="49"/>
      <c r="G949" s="4"/>
    </row>
    <row r="950" spans="1:7" ht="105" customHeight="1" x14ac:dyDescent="0.25">
      <c r="A950" s="23"/>
      <c r="B950" s="2"/>
      <c r="C950" s="2"/>
      <c r="D950" s="4"/>
      <c r="E950" s="4"/>
      <c r="F950" s="49"/>
      <c r="G950" s="4"/>
    </row>
    <row r="951" spans="1:7" ht="105" customHeight="1" x14ac:dyDescent="0.25">
      <c r="A951" s="23"/>
      <c r="B951" s="2"/>
      <c r="C951" s="2"/>
      <c r="D951" s="4"/>
      <c r="E951" s="4"/>
      <c r="F951" s="49"/>
      <c r="G951" s="4"/>
    </row>
    <row r="952" spans="1:7" ht="105" customHeight="1" x14ac:dyDescent="0.25">
      <c r="A952" s="23"/>
      <c r="B952" s="2"/>
      <c r="C952" s="2"/>
      <c r="D952" s="4"/>
      <c r="E952" s="4"/>
      <c r="F952" s="49"/>
      <c r="G952" s="4"/>
    </row>
    <row r="953" spans="1:7" ht="105" customHeight="1" x14ac:dyDescent="0.25">
      <c r="A953" s="23"/>
      <c r="B953" s="2"/>
      <c r="C953" s="2"/>
      <c r="D953" s="4"/>
      <c r="E953" s="4"/>
      <c r="F953" s="49"/>
      <c r="G953" s="4"/>
    </row>
    <row r="954" spans="1:7" ht="105" customHeight="1" x14ac:dyDescent="0.25">
      <c r="A954" s="23"/>
      <c r="B954" s="2"/>
      <c r="C954" s="2"/>
      <c r="D954" s="4"/>
      <c r="E954" s="4"/>
      <c r="F954" s="49"/>
      <c r="G954" s="4"/>
    </row>
    <row r="955" spans="1:7" ht="105" customHeight="1" x14ac:dyDescent="0.25">
      <c r="A955" s="23"/>
      <c r="B955" s="2"/>
      <c r="C955" s="2"/>
      <c r="D955" s="4"/>
      <c r="E955" s="4"/>
      <c r="F955" s="49"/>
      <c r="G955" s="4"/>
    </row>
    <row r="956" spans="1:7" ht="105" customHeight="1" x14ac:dyDescent="0.25">
      <c r="A956" s="23"/>
      <c r="B956" s="2"/>
      <c r="C956" s="2"/>
      <c r="D956" s="4"/>
      <c r="E956" s="4"/>
      <c r="F956" s="49"/>
      <c r="G956" s="4"/>
    </row>
    <row r="957" spans="1:7" ht="105" customHeight="1" x14ac:dyDescent="0.25">
      <c r="A957" s="23"/>
      <c r="B957" s="2"/>
      <c r="C957" s="2"/>
      <c r="D957" s="4"/>
      <c r="E957" s="4"/>
      <c r="F957" s="49"/>
      <c r="G957" s="4"/>
    </row>
    <row r="958" spans="1:7" ht="105" customHeight="1" x14ac:dyDescent="0.25">
      <c r="A958" s="23"/>
      <c r="B958" s="2"/>
      <c r="C958" s="2"/>
      <c r="D958" s="4"/>
      <c r="E958" s="4"/>
      <c r="F958" s="49"/>
      <c r="G958" s="4"/>
    </row>
    <row r="959" spans="1:7" ht="105" customHeight="1" x14ac:dyDescent="0.25">
      <c r="A959" s="23"/>
      <c r="B959" s="2"/>
      <c r="C959" s="2"/>
      <c r="D959" s="4"/>
      <c r="E959" s="4"/>
      <c r="F959" s="49"/>
      <c r="G959" s="4"/>
    </row>
    <row r="960" spans="1:7" ht="105" customHeight="1" x14ac:dyDescent="0.25">
      <c r="A960" s="23"/>
      <c r="B960" s="2"/>
      <c r="C960" s="2"/>
      <c r="D960" s="4"/>
      <c r="E960" s="4"/>
      <c r="F960" s="49"/>
      <c r="G960" s="4"/>
    </row>
    <row r="961" spans="1:7" ht="105" customHeight="1" x14ac:dyDescent="0.25">
      <c r="A961" s="23"/>
      <c r="B961" s="2"/>
      <c r="C961" s="2"/>
      <c r="D961" s="4"/>
      <c r="E961" s="4"/>
      <c r="F961" s="49"/>
      <c r="G961" s="4"/>
    </row>
    <row r="962" spans="1:7" ht="105" customHeight="1" x14ac:dyDescent="0.25">
      <c r="A962" s="23"/>
      <c r="B962" s="2"/>
      <c r="C962" s="2"/>
      <c r="D962" s="4"/>
      <c r="E962" s="4"/>
      <c r="F962" s="49"/>
      <c r="G962" s="4"/>
    </row>
    <row r="963" spans="1:7" ht="105" customHeight="1" x14ac:dyDescent="0.25">
      <c r="A963" s="23"/>
      <c r="B963" s="2"/>
      <c r="C963" s="2"/>
      <c r="D963" s="4"/>
      <c r="E963" s="4"/>
      <c r="F963" s="49"/>
      <c r="G963" s="4"/>
    </row>
    <row r="964" spans="1:7" ht="105" customHeight="1" x14ac:dyDescent="0.25">
      <c r="A964" s="23"/>
      <c r="B964" s="2"/>
      <c r="C964" s="2"/>
      <c r="D964" s="4"/>
      <c r="E964" s="4"/>
      <c r="F964" s="49"/>
      <c r="G964" s="4"/>
    </row>
    <row r="965" spans="1:7" ht="105" customHeight="1" x14ac:dyDescent="0.25">
      <c r="A965" s="23"/>
      <c r="B965" s="2"/>
      <c r="C965" s="2"/>
      <c r="D965" s="4"/>
      <c r="E965" s="4"/>
      <c r="F965" s="49"/>
      <c r="G965" s="4"/>
    </row>
    <row r="966" spans="1:7" ht="105" customHeight="1" x14ac:dyDescent="0.25">
      <c r="A966" s="23"/>
      <c r="B966" s="2"/>
      <c r="C966" s="2"/>
      <c r="D966" s="4"/>
      <c r="E966" s="4"/>
      <c r="F966" s="49"/>
      <c r="G966" s="4"/>
    </row>
    <row r="967" spans="1:7" ht="105" customHeight="1" x14ac:dyDescent="0.25">
      <c r="A967" s="23"/>
      <c r="B967" s="2"/>
      <c r="C967" s="2"/>
      <c r="D967" s="4"/>
      <c r="E967" s="4"/>
      <c r="F967" s="49"/>
      <c r="G967" s="4"/>
    </row>
    <row r="968" spans="1:7" ht="105" customHeight="1" x14ac:dyDescent="0.25">
      <c r="A968" s="23"/>
      <c r="B968" s="2"/>
      <c r="C968" s="2"/>
      <c r="D968" s="4"/>
      <c r="E968" s="4"/>
      <c r="F968" s="49"/>
      <c r="G968" s="4"/>
    </row>
    <row r="969" spans="1:7" ht="105" customHeight="1" x14ac:dyDescent="0.25">
      <c r="A969" s="23"/>
      <c r="B969" s="2"/>
      <c r="C969" s="2"/>
      <c r="D969" s="4"/>
      <c r="E969" s="4"/>
      <c r="F969" s="49"/>
      <c r="G969" s="4"/>
    </row>
    <row r="970" spans="1:7" ht="105" customHeight="1" x14ac:dyDescent="0.25">
      <c r="A970" s="23"/>
      <c r="B970" s="2"/>
      <c r="C970" s="2"/>
      <c r="D970" s="4"/>
      <c r="E970" s="4"/>
      <c r="F970" s="49"/>
      <c r="G970" s="4"/>
    </row>
    <row r="971" spans="1:7" ht="105" customHeight="1" x14ac:dyDescent="0.25">
      <c r="A971" s="23"/>
      <c r="B971" s="2"/>
      <c r="C971" s="2"/>
      <c r="D971" s="4"/>
      <c r="E971" s="4"/>
      <c r="F971" s="49"/>
      <c r="G971" s="4"/>
    </row>
    <row r="972" spans="1:7" ht="105" customHeight="1" x14ac:dyDescent="0.25">
      <c r="A972" s="23"/>
      <c r="B972" s="2"/>
      <c r="C972" s="2"/>
      <c r="D972" s="4"/>
      <c r="E972" s="4"/>
      <c r="F972" s="49"/>
      <c r="G972" s="4"/>
    </row>
    <row r="973" spans="1:7" ht="105" customHeight="1" x14ac:dyDescent="0.25">
      <c r="A973" s="23"/>
      <c r="B973" s="2"/>
      <c r="C973" s="2"/>
      <c r="D973" s="4"/>
      <c r="E973" s="4"/>
      <c r="F973" s="49"/>
      <c r="G973" s="4"/>
    </row>
    <row r="974" spans="1:7" ht="105" customHeight="1" x14ac:dyDescent="0.25">
      <c r="A974" s="23"/>
      <c r="B974" s="2"/>
      <c r="C974" s="2"/>
      <c r="D974" s="4"/>
      <c r="E974" s="4"/>
      <c r="F974" s="49"/>
      <c r="G974" s="4"/>
    </row>
    <row r="975" spans="1:7" ht="105" customHeight="1" x14ac:dyDescent="0.25">
      <c r="A975" s="24"/>
      <c r="B975" s="5"/>
      <c r="C975" s="5"/>
    </row>
    <row r="976" spans="1:7" ht="105" customHeight="1" x14ac:dyDescent="0.25">
      <c r="A976" s="24"/>
      <c r="B976" s="5"/>
      <c r="C976" s="5"/>
    </row>
    <row r="977" spans="1:3" ht="105" customHeight="1" x14ac:dyDescent="0.25">
      <c r="A977" s="24"/>
      <c r="B977" s="5"/>
      <c r="C977" s="5"/>
    </row>
    <row r="978" spans="1:3" ht="105" customHeight="1" x14ac:dyDescent="0.25">
      <c r="A978" s="24"/>
      <c r="B978" s="5"/>
      <c r="C978" s="5"/>
    </row>
  </sheetData>
  <phoneticPr fontId="10" type="noConversion"/>
  <conditionalFormatting sqref="A1:XFD1">
    <cfRule type="dataBar" priority="16">
      <dataBar>
        <cfvo type="min"/>
        <cfvo type="max"/>
        <color rgb="FF63C384"/>
      </dataBar>
      <extLst>
        <ext xmlns:x14="http://schemas.microsoft.com/office/spreadsheetml/2009/9/main" uri="{B025F937-C7B1-47D3-B67F-A62EFF666E3E}">
          <x14:id>{B3BF13B6-8604-439D-AA7A-15A654372496}</x14:id>
        </ext>
      </extLst>
    </cfRule>
  </conditionalFormatting>
  <hyperlinks>
    <hyperlink ref="E126" r:id="rId1" display="https://projectrescue.com" xr:uid="{80A2BE80-6457-45C8-9DA9-7348AB07D791}"/>
    <hyperlink ref="F142" r:id="rId2" xr:uid="{858A4E82-DA67-4F66-A1B1-0DD44FA4CB24}"/>
  </hyperlinks>
  <pageMargins left="0.7" right="0.7" top="0.75" bottom="0.75" header="0" footer="0"/>
  <pageSetup orientation="portrait"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B3BF13B6-8604-439D-AA7A-15A654372496}">
            <x14:dataBar minLength="0" maxLength="100" gradient="0" negativeBarColorSameAsPositive="1" axisPosition="none">
              <x14:cfvo type="autoMin"/>
              <x14:cfvo type="autoMax"/>
            </x14:dataBar>
          </x14:cfRule>
          <xm:sqref>A1:XFD1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D3E02-AC96-4EBE-9C3A-0D185B3E2F8A}">
  <dimension ref="A1:X906"/>
  <sheetViews>
    <sheetView zoomScale="60" zoomScaleNormal="60" workbookViewId="0">
      <selection activeCell="G170" sqref="G170"/>
    </sheetView>
  </sheetViews>
  <sheetFormatPr defaultColWidth="14.42578125" defaultRowHeight="114" customHeight="1" x14ac:dyDescent="0.25"/>
  <cols>
    <col min="1" max="1" width="15.140625" style="25" customWidth="1"/>
    <col min="2" max="2" width="14" customWidth="1"/>
    <col min="3" max="3" width="15.42578125" customWidth="1"/>
    <col min="4" max="4" width="41.85546875" customWidth="1"/>
    <col min="5" max="5" width="46" customWidth="1"/>
    <col min="6" max="6" width="32.85546875" customWidth="1"/>
    <col min="7" max="7" width="15.7109375" customWidth="1"/>
    <col min="8" max="8" width="10.85546875" customWidth="1"/>
    <col min="9" max="9" width="126.7109375" customWidth="1"/>
    <col min="10" max="24" width="8.7109375" customWidth="1"/>
  </cols>
  <sheetData>
    <row r="1" spans="1:24" ht="35.25" customHeight="1" x14ac:dyDescent="0.25">
      <c r="A1" s="38" t="s">
        <v>26</v>
      </c>
      <c r="B1" s="38" t="s">
        <v>27</v>
      </c>
      <c r="C1" s="38" t="s">
        <v>28</v>
      </c>
      <c r="D1" s="41" t="s">
        <v>29</v>
      </c>
      <c r="E1" s="41" t="s">
        <v>30</v>
      </c>
      <c r="F1" s="41" t="s">
        <v>31</v>
      </c>
      <c r="G1" s="38" t="s">
        <v>0</v>
      </c>
      <c r="H1" s="38" t="s">
        <v>32</v>
      </c>
      <c r="I1" s="41" t="s">
        <v>33</v>
      </c>
      <c r="J1" s="1"/>
      <c r="K1" s="1"/>
      <c r="L1" s="1"/>
      <c r="M1" s="1"/>
      <c r="N1" s="1"/>
      <c r="O1" s="1"/>
      <c r="P1" s="1"/>
      <c r="Q1" s="1"/>
      <c r="R1" s="1"/>
      <c r="S1" s="1"/>
      <c r="T1" s="1"/>
      <c r="U1" s="1"/>
      <c r="V1" s="1"/>
      <c r="W1" s="1"/>
      <c r="X1" s="1"/>
    </row>
    <row r="2" spans="1:24" ht="96.75" customHeight="1" x14ac:dyDescent="0.25">
      <c r="A2" s="35">
        <v>43598</v>
      </c>
      <c r="B2" s="35" t="s">
        <v>34</v>
      </c>
      <c r="C2" s="6" t="s">
        <v>35</v>
      </c>
      <c r="D2" s="36" t="s">
        <v>36</v>
      </c>
      <c r="E2" s="36" t="s">
        <v>37</v>
      </c>
      <c r="F2" s="36"/>
      <c r="G2" s="7" t="s">
        <v>38</v>
      </c>
      <c r="H2" s="7" t="s">
        <v>8</v>
      </c>
      <c r="I2" s="37"/>
      <c r="J2" s="1"/>
      <c r="K2" s="1"/>
      <c r="L2" s="1"/>
      <c r="M2" s="1"/>
      <c r="N2" s="1"/>
      <c r="O2" s="1"/>
      <c r="P2" s="1"/>
      <c r="Q2" s="1"/>
      <c r="R2" s="1"/>
      <c r="S2" s="1"/>
      <c r="T2" s="1"/>
      <c r="U2" s="1"/>
      <c r="V2" s="1"/>
      <c r="W2" s="1"/>
      <c r="X2" s="1"/>
    </row>
    <row r="3" spans="1:24" ht="96.75" customHeight="1" x14ac:dyDescent="0.25">
      <c r="A3" s="20">
        <f>A2+1</f>
        <v>43599</v>
      </c>
      <c r="B3" s="8" t="s">
        <v>39</v>
      </c>
      <c r="C3" s="9" t="s">
        <v>40</v>
      </c>
      <c r="D3" s="10" t="s">
        <v>41</v>
      </c>
      <c r="E3" s="10" t="s">
        <v>42</v>
      </c>
      <c r="F3" s="10" t="s">
        <v>43</v>
      </c>
      <c r="G3" s="9" t="s">
        <v>44</v>
      </c>
      <c r="H3" s="11" t="s">
        <v>8</v>
      </c>
      <c r="I3" s="12"/>
      <c r="J3" s="1"/>
      <c r="K3" s="1"/>
      <c r="L3" s="1"/>
      <c r="M3" s="1"/>
      <c r="N3" s="1"/>
      <c r="O3" s="1"/>
      <c r="P3" s="1"/>
      <c r="Q3" s="1"/>
      <c r="R3" s="1"/>
      <c r="S3" s="1"/>
      <c r="T3" s="1"/>
      <c r="U3" s="1"/>
      <c r="V3" s="1"/>
      <c r="W3" s="1"/>
      <c r="X3" s="1"/>
    </row>
    <row r="4" spans="1:24" ht="96.75" customHeight="1" x14ac:dyDescent="0.25">
      <c r="A4" s="20">
        <f>A3+1</f>
        <v>43600</v>
      </c>
      <c r="B4" s="8" t="s">
        <v>45</v>
      </c>
      <c r="C4" s="9" t="s">
        <v>35</v>
      </c>
      <c r="D4" s="10" t="s">
        <v>46</v>
      </c>
      <c r="E4" s="10" t="s">
        <v>47</v>
      </c>
      <c r="F4" s="10"/>
      <c r="G4" s="11" t="s">
        <v>48</v>
      </c>
      <c r="H4" s="11" t="s">
        <v>8</v>
      </c>
      <c r="I4" s="12"/>
      <c r="J4" s="1"/>
      <c r="K4" s="1"/>
      <c r="L4" s="1"/>
      <c r="M4" s="1"/>
      <c r="N4" s="1"/>
      <c r="O4" s="1"/>
      <c r="P4" s="1"/>
      <c r="Q4" s="1"/>
      <c r="R4" s="1"/>
      <c r="S4" s="1"/>
      <c r="T4" s="1"/>
      <c r="U4" s="1"/>
      <c r="V4" s="1"/>
      <c r="W4" s="1"/>
      <c r="X4" s="1"/>
    </row>
    <row r="5" spans="1:24" ht="96.75" customHeight="1" x14ac:dyDescent="0.25">
      <c r="A5" s="20">
        <f>A4+1</f>
        <v>43601</v>
      </c>
      <c r="B5" s="8" t="s">
        <v>49</v>
      </c>
      <c r="C5" s="9" t="s">
        <v>40</v>
      </c>
      <c r="D5" s="10" t="s">
        <v>50</v>
      </c>
      <c r="E5" s="10" t="s">
        <v>51</v>
      </c>
      <c r="F5" s="10" t="s">
        <v>52</v>
      </c>
      <c r="G5" s="9" t="s">
        <v>44</v>
      </c>
      <c r="H5" s="11" t="s">
        <v>8</v>
      </c>
      <c r="I5" s="12"/>
      <c r="J5" s="1"/>
      <c r="K5" s="1"/>
      <c r="L5" s="1"/>
      <c r="M5" s="1"/>
      <c r="N5" s="1"/>
      <c r="O5" s="1"/>
      <c r="P5" s="1"/>
      <c r="Q5" s="1"/>
      <c r="R5" s="1"/>
      <c r="S5" s="1"/>
      <c r="T5" s="1"/>
      <c r="U5" s="1"/>
      <c r="V5" s="1"/>
      <c r="W5" s="1"/>
      <c r="X5" s="1"/>
    </row>
    <row r="6" spans="1:24" ht="96.75" customHeight="1" x14ac:dyDescent="0.25">
      <c r="A6" s="20">
        <f>A5+1</f>
        <v>43602</v>
      </c>
      <c r="B6" s="8" t="s">
        <v>53</v>
      </c>
      <c r="C6" s="9" t="s">
        <v>54</v>
      </c>
      <c r="D6" s="14" t="s">
        <v>55</v>
      </c>
      <c r="E6" s="10" t="s">
        <v>56</v>
      </c>
      <c r="F6" s="10"/>
      <c r="G6" s="11" t="s">
        <v>44</v>
      </c>
      <c r="H6" s="11" t="s">
        <v>8</v>
      </c>
      <c r="I6" s="12"/>
      <c r="J6" s="1"/>
      <c r="K6" s="1"/>
      <c r="L6" s="1"/>
      <c r="M6" s="1"/>
      <c r="N6" s="1"/>
      <c r="O6" s="1"/>
      <c r="P6" s="1"/>
      <c r="Q6" s="1"/>
      <c r="R6" s="1"/>
      <c r="S6" s="1"/>
      <c r="T6" s="1"/>
      <c r="U6" s="1"/>
      <c r="V6" s="1"/>
      <c r="W6" s="1"/>
      <c r="X6" s="1"/>
    </row>
    <row r="7" spans="1:24" ht="96.75" customHeight="1" x14ac:dyDescent="0.25">
      <c r="A7" s="20">
        <f t="shared" ref="A7:A23" si="0">A2+7</f>
        <v>43605</v>
      </c>
      <c r="B7" s="8" t="s">
        <v>34</v>
      </c>
      <c r="C7" s="9" t="s">
        <v>35</v>
      </c>
      <c r="D7" s="10" t="s">
        <v>57</v>
      </c>
      <c r="E7" s="10" t="s">
        <v>58</v>
      </c>
      <c r="F7" s="10"/>
      <c r="G7" s="114" t="s">
        <v>59</v>
      </c>
      <c r="H7" s="11" t="s">
        <v>8</v>
      </c>
      <c r="I7" s="12"/>
      <c r="J7" s="1"/>
      <c r="K7" s="1"/>
      <c r="L7" s="1"/>
      <c r="M7" s="1"/>
      <c r="N7" s="1"/>
      <c r="O7" s="1"/>
      <c r="P7" s="1"/>
      <c r="Q7" s="1"/>
      <c r="R7" s="1"/>
      <c r="S7" s="1"/>
      <c r="T7" s="1"/>
      <c r="U7" s="1"/>
      <c r="V7" s="1"/>
      <c r="W7" s="1"/>
      <c r="X7" s="1"/>
    </row>
    <row r="8" spans="1:24" ht="96.75" customHeight="1" x14ac:dyDescent="0.25">
      <c r="A8" s="20">
        <f t="shared" si="0"/>
        <v>43606</v>
      </c>
      <c r="B8" s="8" t="s">
        <v>39</v>
      </c>
      <c r="C8" s="9" t="s">
        <v>40</v>
      </c>
      <c r="D8" s="10" t="s">
        <v>60</v>
      </c>
      <c r="E8" s="10" t="s">
        <v>61</v>
      </c>
      <c r="F8" s="10" t="s">
        <v>62</v>
      </c>
      <c r="G8" s="9" t="s">
        <v>44</v>
      </c>
      <c r="H8" s="11" t="s">
        <v>8</v>
      </c>
      <c r="I8" s="12"/>
      <c r="J8" s="1"/>
      <c r="K8" s="1"/>
      <c r="L8" s="1"/>
      <c r="M8" s="1"/>
      <c r="N8" s="1"/>
      <c r="O8" s="1"/>
      <c r="P8" s="1"/>
      <c r="Q8" s="1"/>
      <c r="R8" s="1"/>
      <c r="S8" s="1"/>
      <c r="T8" s="1"/>
      <c r="U8" s="1"/>
      <c r="V8" s="1"/>
      <c r="W8" s="1"/>
      <c r="X8" s="1"/>
    </row>
    <row r="9" spans="1:24" ht="96.75" customHeight="1" x14ac:dyDescent="0.25">
      <c r="A9" s="20">
        <f t="shared" si="0"/>
        <v>43607</v>
      </c>
      <c r="B9" s="8" t="s">
        <v>45</v>
      </c>
      <c r="C9" s="9" t="s">
        <v>35</v>
      </c>
      <c r="D9" s="10" t="s">
        <v>63</v>
      </c>
      <c r="E9" s="10" t="s">
        <v>64</v>
      </c>
      <c r="F9" s="10"/>
      <c r="G9" s="114" t="s">
        <v>65</v>
      </c>
      <c r="H9" s="11" t="s">
        <v>8</v>
      </c>
      <c r="I9" s="12"/>
      <c r="J9" s="1"/>
      <c r="K9" s="1"/>
      <c r="L9" s="1"/>
      <c r="M9" s="1"/>
      <c r="N9" s="1"/>
      <c r="O9" s="1"/>
      <c r="P9" s="1"/>
      <c r="Q9" s="1"/>
      <c r="R9" s="1"/>
      <c r="S9" s="1"/>
      <c r="T9" s="1"/>
      <c r="U9" s="1"/>
      <c r="V9" s="1"/>
      <c r="W9" s="1"/>
      <c r="X9" s="1"/>
    </row>
    <row r="10" spans="1:24" ht="96.75" customHeight="1" x14ac:dyDescent="0.25">
      <c r="A10" s="20">
        <f t="shared" si="0"/>
        <v>43608</v>
      </c>
      <c r="B10" s="8" t="s">
        <v>49</v>
      </c>
      <c r="C10" s="9" t="s">
        <v>40</v>
      </c>
      <c r="D10" s="10" t="s">
        <v>66</v>
      </c>
      <c r="E10" s="10" t="s">
        <v>67</v>
      </c>
      <c r="F10" s="10" t="s">
        <v>68</v>
      </c>
      <c r="G10" s="9" t="s">
        <v>44</v>
      </c>
      <c r="H10" s="11" t="s">
        <v>8</v>
      </c>
      <c r="I10" s="12"/>
      <c r="J10" s="1"/>
      <c r="K10" s="1"/>
      <c r="L10" s="1"/>
      <c r="M10" s="1"/>
      <c r="N10" s="1"/>
      <c r="O10" s="1"/>
      <c r="P10" s="1"/>
      <c r="Q10" s="1"/>
      <c r="R10" s="1"/>
      <c r="S10" s="1"/>
      <c r="T10" s="1"/>
      <c r="U10" s="1"/>
      <c r="V10" s="1"/>
      <c r="W10" s="1"/>
      <c r="X10" s="1"/>
    </row>
    <row r="11" spans="1:24" ht="96.75" customHeight="1" x14ac:dyDescent="0.25">
      <c r="A11" s="20">
        <f t="shared" si="0"/>
        <v>43609</v>
      </c>
      <c r="B11" s="8" t="s">
        <v>53</v>
      </c>
      <c r="C11" s="9" t="s">
        <v>54</v>
      </c>
      <c r="D11" s="10"/>
      <c r="E11" s="10"/>
      <c r="F11" s="10"/>
      <c r="G11" s="11"/>
      <c r="H11" s="11" t="s">
        <v>8</v>
      </c>
      <c r="I11" s="12"/>
      <c r="J11" s="1"/>
      <c r="K11" s="1"/>
      <c r="L11" s="1"/>
      <c r="M11" s="1"/>
      <c r="N11" s="1"/>
      <c r="O11" s="1"/>
      <c r="P11" s="1"/>
      <c r="Q11" s="1"/>
      <c r="R11" s="1"/>
      <c r="S11" s="1"/>
      <c r="T11" s="1"/>
      <c r="U11" s="1"/>
      <c r="V11" s="1"/>
      <c r="W11" s="1"/>
      <c r="X11" s="1"/>
    </row>
    <row r="12" spans="1:24" ht="96.75" customHeight="1" x14ac:dyDescent="0.25">
      <c r="A12" s="20">
        <f t="shared" si="0"/>
        <v>43612</v>
      </c>
      <c r="B12" s="8" t="s">
        <v>34</v>
      </c>
      <c r="C12" s="9"/>
      <c r="D12" s="10"/>
      <c r="E12" s="10"/>
      <c r="F12" s="10"/>
      <c r="G12" s="11"/>
      <c r="H12" s="11" t="s">
        <v>8</v>
      </c>
      <c r="I12" s="12"/>
      <c r="J12" s="1"/>
      <c r="K12" s="1"/>
      <c r="L12" s="1"/>
      <c r="M12" s="1"/>
      <c r="N12" s="1"/>
      <c r="O12" s="1"/>
      <c r="P12" s="1"/>
      <c r="Q12" s="1"/>
      <c r="R12" s="1"/>
      <c r="S12" s="1"/>
      <c r="T12" s="1"/>
      <c r="U12" s="1"/>
      <c r="V12" s="1"/>
      <c r="W12" s="1"/>
      <c r="X12" s="1"/>
    </row>
    <row r="13" spans="1:24" ht="96.75" customHeight="1" x14ac:dyDescent="0.25">
      <c r="A13" s="20">
        <f t="shared" si="0"/>
        <v>43613</v>
      </c>
      <c r="B13" s="8" t="s">
        <v>39</v>
      </c>
      <c r="C13" s="9" t="s">
        <v>40</v>
      </c>
      <c r="D13" s="10" t="s">
        <v>69</v>
      </c>
      <c r="E13" s="10" t="s">
        <v>70</v>
      </c>
      <c r="F13" s="10" t="s">
        <v>71</v>
      </c>
      <c r="G13" s="9" t="s">
        <v>44</v>
      </c>
      <c r="H13" s="9" t="s">
        <v>8</v>
      </c>
      <c r="I13" s="12"/>
      <c r="J13" s="1"/>
      <c r="K13" s="1"/>
      <c r="L13" s="1"/>
      <c r="M13" s="1"/>
      <c r="N13" s="1"/>
      <c r="O13" s="1"/>
      <c r="P13" s="1"/>
      <c r="Q13" s="1"/>
      <c r="R13" s="1"/>
      <c r="S13" s="1"/>
      <c r="T13" s="1"/>
      <c r="U13" s="1"/>
      <c r="V13" s="1"/>
      <c r="W13" s="1"/>
      <c r="X13" s="1"/>
    </row>
    <row r="14" spans="1:24" ht="96.75" customHeight="1" x14ac:dyDescent="0.25">
      <c r="A14" s="20">
        <f t="shared" si="0"/>
        <v>43614</v>
      </c>
      <c r="B14" s="8" t="s">
        <v>45</v>
      </c>
      <c r="C14" s="9" t="s">
        <v>35</v>
      </c>
      <c r="D14" s="10" t="s">
        <v>72</v>
      </c>
      <c r="E14" s="10" t="s">
        <v>73</v>
      </c>
      <c r="F14" s="10"/>
      <c r="G14" s="11" t="s">
        <v>74</v>
      </c>
      <c r="H14" s="11" t="s">
        <v>8</v>
      </c>
      <c r="I14" s="12"/>
      <c r="J14" s="1"/>
      <c r="K14" s="1"/>
      <c r="L14" s="1"/>
      <c r="M14" s="1"/>
      <c r="N14" s="1"/>
      <c r="O14" s="1"/>
      <c r="P14" s="1"/>
      <c r="Q14" s="1"/>
      <c r="R14" s="1"/>
      <c r="S14" s="1"/>
      <c r="T14" s="1"/>
      <c r="U14" s="1"/>
      <c r="V14" s="1"/>
      <c r="W14" s="1"/>
      <c r="X14" s="1"/>
    </row>
    <row r="15" spans="1:24" ht="96.75" customHeight="1" x14ac:dyDescent="0.25">
      <c r="A15" s="20">
        <f t="shared" si="0"/>
        <v>43615</v>
      </c>
      <c r="B15" s="8" t="s">
        <v>49</v>
      </c>
      <c r="C15" s="9" t="s">
        <v>40</v>
      </c>
      <c r="D15" s="10" t="s">
        <v>75</v>
      </c>
      <c r="E15" s="10" t="s">
        <v>76</v>
      </c>
      <c r="F15" s="10" t="s">
        <v>77</v>
      </c>
      <c r="G15" s="9" t="s">
        <v>44</v>
      </c>
      <c r="H15" s="11" t="s">
        <v>8</v>
      </c>
      <c r="I15" s="12"/>
      <c r="J15" s="1"/>
      <c r="K15" s="1"/>
      <c r="L15" s="1"/>
      <c r="M15" s="1"/>
      <c r="N15" s="1"/>
      <c r="O15" s="1"/>
      <c r="P15" s="1"/>
      <c r="Q15" s="1"/>
      <c r="R15" s="1"/>
      <c r="S15" s="1"/>
      <c r="T15" s="1"/>
      <c r="U15" s="1"/>
      <c r="V15" s="1"/>
      <c r="W15" s="1"/>
      <c r="X15" s="1"/>
    </row>
    <row r="16" spans="1:24" ht="96.75" customHeight="1" x14ac:dyDescent="0.25">
      <c r="A16" s="20">
        <f t="shared" si="0"/>
        <v>43616</v>
      </c>
      <c r="B16" s="8" t="s">
        <v>53</v>
      </c>
      <c r="C16" s="9" t="s">
        <v>35</v>
      </c>
      <c r="D16" s="10" t="s">
        <v>78</v>
      </c>
      <c r="E16" s="10" t="s">
        <v>79</v>
      </c>
      <c r="F16" s="10"/>
      <c r="G16" s="11" t="s">
        <v>38</v>
      </c>
      <c r="H16" s="11" t="s">
        <v>8</v>
      </c>
      <c r="I16" s="12"/>
      <c r="J16" s="1"/>
      <c r="K16" s="1"/>
      <c r="L16" s="1"/>
      <c r="M16" s="1"/>
      <c r="N16" s="1"/>
      <c r="O16" s="1"/>
      <c r="P16" s="1"/>
      <c r="Q16" s="1"/>
      <c r="R16" s="1"/>
      <c r="S16" s="1"/>
      <c r="T16" s="1"/>
      <c r="U16" s="1"/>
      <c r="V16" s="1"/>
      <c r="W16" s="1"/>
      <c r="X16" s="1"/>
    </row>
    <row r="17" spans="1:24" ht="96.75" customHeight="1" x14ac:dyDescent="0.25">
      <c r="A17" s="20">
        <f t="shared" si="0"/>
        <v>43619</v>
      </c>
      <c r="B17" s="8" t="s">
        <v>34</v>
      </c>
      <c r="C17" s="9" t="s">
        <v>35</v>
      </c>
      <c r="D17" s="10" t="s">
        <v>80</v>
      </c>
      <c r="E17" s="10" t="s">
        <v>81</v>
      </c>
      <c r="F17" s="10"/>
      <c r="G17" s="11" t="s">
        <v>48</v>
      </c>
      <c r="H17" s="11" t="s">
        <v>8</v>
      </c>
      <c r="I17" s="12"/>
      <c r="J17" s="1"/>
      <c r="K17" s="1"/>
      <c r="L17" s="1"/>
      <c r="M17" s="1"/>
      <c r="N17" s="1"/>
      <c r="O17" s="1"/>
      <c r="P17" s="1"/>
      <c r="Q17" s="1"/>
      <c r="R17" s="1"/>
      <c r="S17" s="1"/>
      <c r="T17" s="1"/>
      <c r="U17" s="1"/>
      <c r="V17" s="1"/>
      <c r="W17" s="1"/>
      <c r="X17" s="1"/>
    </row>
    <row r="18" spans="1:24" ht="96.75" customHeight="1" x14ac:dyDescent="0.25">
      <c r="A18" s="20">
        <f t="shared" si="0"/>
        <v>43620</v>
      </c>
      <c r="B18" s="8" t="s">
        <v>39</v>
      </c>
      <c r="C18" s="9" t="s">
        <v>40</v>
      </c>
      <c r="D18" s="10" t="s">
        <v>82</v>
      </c>
      <c r="E18" s="10" t="s">
        <v>83</v>
      </c>
      <c r="F18" s="10" t="s">
        <v>84</v>
      </c>
      <c r="G18" s="9" t="s">
        <v>44</v>
      </c>
      <c r="H18" s="11" t="s">
        <v>8</v>
      </c>
      <c r="I18" s="12"/>
      <c r="J18" s="1"/>
      <c r="K18" s="1"/>
      <c r="L18" s="1"/>
      <c r="M18" s="1"/>
      <c r="N18" s="1"/>
      <c r="O18" s="1"/>
      <c r="P18" s="1"/>
      <c r="Q18" s="1"/>
      <c r="R18" s="1"/>
      <c r="S18" s="1"/>
      <c r="T18" s="1"/>
      <c r="U18" s="1"/>
      <c r="V18" s="1"/>
      <c r="W18" s="1"/>
      <c r="X18" s="1"/>
    </row>
    <row r="19" spans="1:24" ht="96.75" customHeight="1" x14ac:dyDescent="0.25">
      <c r="A19" s="20">
        <f t="shared" si="0"/>
        <v>43621</v>
      </c>
      <c r="B19" s="8" t="s">
        <v>45</v>
      </c>
      <c r="C19" s="9" t="s">
        <v>35</v>
      </c>
      <c r="D19" s="10" t="s">
        <v>85</v>
      </c>
      <c r="E19" s="10"/>
      <c r="F19" s="10"/>
      <c r="G19" s="11" t="s">
        <v>86</v>
      </c>
      <c r="H19" s="11" t="s">
        <v>8</v>
      </c>
      <c r="I19" s="12"/>
      <c r="J19" s="1"/>
      <c r="K19" s="1"/>
      <c r="L19" s="1"/>
      <c r="M19" s="1"/>
      <c r="N19" s="1"/>
      <c r="O19" s="1"/>
      <c r="P19" s="1"/>
      <c r="Q19" s="1"/>
      <c r="R19" s="1"/>
      <c r="S19" s="1"/>
      <c r="T19" s="1"/>
      <c r="U19" s="1"/>
      <c r="V19" s="1"/>
      <c r="W19" s="1"/>
      <c r="X19" s="1"/>
    </row>
    <row r="20" spans="1:24" ht="96.75" customHeight="1" x14ac:dyDescent="0.25">
      <c r="A20" s="20">
        <f t="shared" si="0"/>
        <v>43622</v>
      </c>
      <c r="B20" s="8" t="s">
        <v>49</v>
      </c>
      <c r="C20" s="9" t="s">
        <v>40</v>
      </c>
      <c r="D20" s="10" t="s">
        <v>50</v>
      </c>
      <c r="E20" s="10" t="s">
        <v>87</v>
      </c>
      <c r="F20" s="10" t="s">
        <v>88</v>
      </c>
      <c r="G20" s="9" t="s">
        <v>44</v>
      </c>
      <c r="H20" s="11" t="s">
        <v>8</v>
      </c>
      <c r="I20" s="12"/>
      <c r="J20" s="1"/>
      <c r="K20" s="1"/>
      <c r="L20" s="1"/>
      <c r="M20" s="1"/>
      <c r="N20" s="1"/>
      <c r="O20" s="1"/>
      <c r="P20" s="1"/>
      <c r="Q20" s="1"/>
      <c r="R20" s="1"/>
      <c r="S20" s="1"/>
      <c r="T20" s="1"/>
      <c r="U20" s="1"/>
      <c r="V20" s="1"/>
      <c r="W20" s="1"/>
      <c r="X20" s="1"/>
    </row>
    <row r="21" spans="1:24" ht="96.75" customHeight="1" x14ac:dyDescent="0.25">
      <c r="A21" s="20">
        <f t="shared" si="0"/>
        <v>43623</v>
      </c>
      <c r="B21" s="8" t="s">
        <v>53</v>
      </c>
      <c r="C21" s="9" t="s">
        <v>54</v>
      </c>
      <c r="D21" s="10"/>
      <c r="E21" s="10"/>
      <c r="F21" s="10"/>
      <c r="G21" s="11"/>
      <c r="H21" s="11" t="s">
        <v>8</v>
      </c>
      <c r="I21" s="12"/>
      <c r="J21" s="1"/>
      <c r="K21" s="1"/>
      <c r="L21" s="1"/>
      <c r="M21" s="1"/>
      <c r="N21" s="1"/>
      <c r="O21" s="1"/>
      <c r="P21" s="1"/>
      <c r="Q21" s="1"/>
      <c r="R21" s="1"/>
      <c r="S21" s="1"/>
      <c r="T21" s="1"/>
      <c r="U21" s="1"/>
      <c r="V21" s="1"/>
      <c r="W21" s="1"/>
      <c r="X21" s="1"/>
    </row>
    <row r="22" spans="1:24" ht="96.75" customHeight="1" x14ac:dyDescent="0.25">
      <c r="A22" s="20">
        <f t="shared" si="0"/>
        <v>43626</v>
      </c>
      <c r="B22" s="8" t="s">
        <v>34</v>
      </c>
      <c r="C22" s="9" t="s">
        <v>35</v>
      </c>
      <c r="D22" s="10" t="s">
        <v>89</v>
      </c>
      <c r="E22" s="10" t="s">
        <v>90</v>
      </c>
      <c r="F22" s="10"/>
      <c r="G22" s="11" t="s">
        <v>91</v>
      </c>
      <c r="H22" s="11" t="s">
        <v>8</v>
      </c>
      <c r="I22" s="12"/>
      <c r="J22" s="1"/>
      <c r="K22" s="1"/>
      <c r="L22" s="1"/>
      <c r="M22" s="1"/>
      <c r="N22" s="1"/>
      <c r="O22" s="1"/>
      <c r="P22" s="1"/>
      <c r="Q22" s="1"/>
      <c r="R22" s="1"/>
      <c r="S22" s="1"/>
      <c r="T22" s="1"/>
      <c r="U22" s="1"/>
      <c r="V22" s="1"/>
      <c r="W22" s="1"/>
      <c r="X22" s="1"/>
    </row>
    <row r="23" spans="1:24" ht="96.75" customHeight="1" x14ac:dyDescent="0.25">
      <c r="A23" s="20">
        <f t="shared" si="0"/>
        <v>43627</v>
      </c>
      <c r="B23" s="8" t="s">
        <v>39</v>
      </c>
      <c r="C23" s="9" t="s">
        <v>40</v>
      </c>
      <c r="D23" s="10" t="s">
        <v>92</v>
      </c>
      <c r="E23" s="10" t="s">
        <v>93</v>
      </c>
      <c r="F23" s="10" t="s">
        <v>94</v>
      </c>
      <c r="G23" s="9" t="s">
        <v>44</v>
      </c>
      <c r="H23" s="9" t="s">
        <v>8</v>
      </c>
      <c r="I23" s="12"/>
      <c r="J23" s="1"/>
      <c r="K23" s="1"/>
      <c r="L23" s="1"/>
      <c r="M23" s="1"/>
      <c r="N23" s="1"/>
      <c r="O23" s="1"/>
      <c r="P23" s="1"/>
      <c r="Q23" s="1"/>
      <c r="R23" s="1"/>
      <c r="S23" s="1"/>
      <c r="T23" s="1"/>
      <c r="U23" s="1"/>
      <c r="V23" s="1"/>
      <c r="W23" s="1"/>
      <c r="X23" s="1"/>
    </row>
    <row r="24" spans="1:24" ht="96.75" customHeight="1" x14ac:dyDescent="0.25">
      <c r="A24" s="20">
        <f>A20+7</f>
        <v>43629</v>
      </c>
      <c r="B24" s="8" t="s">
        <v>49</v>
      </c>
      <c r="C24" s="9" t="s">
        <v>40</v>
      </c>
      <c r="D24" s="10" t="s">
        <v>95</v>
      </c>
      <c r="E24" s="10" t="s">
        <v>96</v>
      </c>
      <c r="F24" s="10" t="s">
        <v>97</v>
      </c>
      <c r="G24" s="9" t="s">
        <v>44</v>
      </c>
      <c r="H24" s="9" t="s">
        <v>8</v>
      </c>
      <c r="I24" s="12"/>
      <c r="J24" s="1"/>
      <c r="K24" s="1"/>
      <c r="L24" s="1"/>
      <c r="M24" s="1"/>
      <c r="N24" s="1"/>
      <c r="O24" s="1"/>
      <c r="P24" s="1"/>
      <c r="Q24" s="1"/>
      <c r="R24" s="1"/>
      <c r="S24" s="1"/>
      <c r="T24" s="1"/>
      <c r="U24" s="1"/>
      <c r="V24" s="1"/>
      <c r="W24" s="1"/>
      <c r="X24" s="1"/>
    </row>
    <row r="25" spans="1:24" ht="96.75" customHeight="1" x14ac:dyDescent="0.25">
      <c r="A25" s="20">
        <f>A21+7</f>
        <v>43630</v>
      </c>
      <c r="B25" s="8" t="s">
        <v>53</v>
      </c>
      <c r="C25" s="9" t="s">
        <v>54</v>
      </c>
      <c r="D25" s="10"/>
      <c r="E25" s="10"/>
      <c r="F25" s="10"/>
      <c r="G25" s="11"/>
      <c r="H25" s="11" t="s">
        <v>8</v>
      </c>
      <c r="I25" s="12"/>
      <c r="J25" s="1"/>
      <c r="K25" s="1"/>
      <c r="L25" s="1"/>
      <c r="M25" s="1"/>
      <c r="N25" s="1"/>
      <c r="O25" s="1"/>
      <c r="P25" s="1"/>
      <c r="Q25" s="1"/>
      <c r="R25" s="1"/>
      <c r="S25" s="1"/>
      <c r="T25" s="1"/>
      <c r="U25" s="1"/>
      <c r="V25" s="1"/>
      <c r="W25" s="1"/>
      <c r="X25" s="1"/>
    </row>
    <row r="26" spans="1:24" ht="96.75" customHeight="1" x14ac:dyDescent="0.25">
      <c r="A26" s="20">
        <f>A23+7</f>
        <v>43634</v>
      </c>
      <c r="B26" s="8" t="s">
        <v>39</v>
      </c>
      <c r="C26" s="9" t="s">
        <v>40</v>
      </c>
      <c r="D26" s="10" t="s">
        <v>69</v>
      </c>
      <c r="E26" s="10" t="s">
        <v>98</v>
      </c>
      <c r="F26" s="10" t="s">
        <v>99</v>
      </c>
      <c r="G26" s="9" t="s">
        <v>44</v>
      </c>
      <c r="H26" s="9" t="s">
        <v>8</v>
      </c>
      <c r="I26" s="12"/>
      <c r="J26" s="1"/>
      <c r="K26" s="1"/>
      <c r="L26" s="1"/>
      <c r="M26" s="1"/>
      <c r="N26" s="1"/>
      <c r="O26" s="1"/>
      <c r="P26" s="1"/>
      <c r="Q26" s="1"/>
      <c r="R26" s="1"/>
      <c r="S26" s="1"/>
      <c r="T26" s="1"/>
      <c r="U26" s="1"/>
      <c r="V26" s="1"/>
      <c r="W26" s="1"/>
      <c r="X26" s="1"/>
    </row>
    <row r="27" spans="1:24" ht="96.75" customHeight="1" x14ac:dyDescent="0.25">
      <c r="A27" s="20">
        <v>43635</v>
      </c>
      <c r="B27" s="8" t="s">
        <v>45</v>
      </c>
      <c r="C27" s="9" t="s">
        <v>35</v>
      </c>
      <c r="D27" s="10" t="s">
        <v>100</v>
      </c>
      <c r="E27" s="10"/>
      <c r="F27" s="10"/>
      <c r="G27" s="11" t="s">
        <v>101</v>
      </c>
      <c r="H27" s="11" t="s">
        <v>8</v>
      </c>
      <c r="I27" s="10"/>
      <c r="J27" s="1"/>
      <c r="K27" s="1"/>
      <c r="L27" s="1"/>
      <c r="M27" s="1"/>
      <c r="N27" s="1"/>
      <c r="O27" s="1"/>
      <c r="P27" s="1"/>
      <c r="Q27" s="1"/>
      <c r="R27" s="1"/>
      <c r="S27" s="1"/>
      <c r="T27" s="1"/>
      <c r="U27" s="1"/>
      <c r="V27" s="1"/>
      <c r="W27" s="1"/>
      <c r="X27" s="1"/>
    </row>
    <row r="28" spans="1:24" ht="96.75" customHeight="1" x14ac:dyDescent="0.25">
      <c r="A28" s="20">
        <f>A27+1</f>
        <v>43636</v>
      </c>
      <c r="B28" s="8" t="s">
        <v>49</v>
      </c>
      <c r="C28" s="9" t="s">
        <v>40</v>
      </c>
      <c r="D28" s="10" t="s">
        <v>75</v>
      </c>
      <c r="E28" s="10" t="s">
        <v>102</v>
      </c>
      <c r="F28" s="10" t="s">
        <v>103</v>
      </c>
      <c r="G28" s="9" t="s">
        <v>44</v>
      </c>
      <c r="H28" s="9" t="s">
        <v>8</v>
      </c>
      <c r="I28" s="10" t="s">
        <v>104</v>
      </c>
      <c r="J28" s="1"/>
      <c r="K28" s="1"/>
      <c r="L28" s="1"/>
      <c r="M28" s="1"/>
      <c r="N28" s="1"/>
      <c r="O28" s="1"/>
      <c r="P28" s="1"/>
      <c r="Q28" s="1"/>
      <c r="R28" s="1"/>
      <c r="S28" s="1"/>
      <c r="T28" s="1"/>
      <c r="U28" s="1"/>
      <c r="V28" s="1"/>
      <c r="W28" s="1"/>
      <c r="X28" s="1"/>
    </row>
    <row r="29" spans="1:24" ht="96.75" customHeight="1" x14ac:dyDescent="0.25">
      <c r="A29" s="20">
        <f>A28+1</f>
        <v>43637</v>
      </c>
      <c r="B29" s="8" t="s">
        <v>53</v>
      </c>
      <c r="C29" s="9" t="s">
        <v>105</v>
      </c>
      <c r="D29" s="10"/>
      <c r="E29" s="10"/>
      <c r="F29" s="10"/>
      <c r="G29" s="11"/>
      <c r="H29" s="11" t="s">
        <v>8</v>
      </c>
      <c r="I29" s="10" t="s">
        <v>106</v>
      </c>
      <c r="J29" s="1"/>
      <c r="K29" s="1"/>
      <c r="L29" s="1"/>
      <c r="M29" s="1"/>
      <c r="N29" s="1"/>
      <c r="O29" s="1"/>
      <c r="P29" s="1"/>
      <c r="Q29" s="1"/>
      <c r="R29" s="1"/>
      <c r="S29" s="1"/>
      <c r="T29" s="1"/>
      <c r="U29" s="1"/>
      <c r="V29" s="1"/>
      <c r="W29" s="1"/>
      <c r="X29" s="1"/>
    </row>
    <row r="30" spans="1:24" ht="96.75" customHeight="1" x14ac:dyDescent="0.25">
      <c r="A30" s="20">
        <f>A25+7</f>
        <v>43637</v>
      </c>
      <c r="B30" s="8" t="s">
        <v>39</v>
      </c>
      <c r="C30" s="9" t="s">
        <v>40</v>
      </c>
      <c r="D30" s="10" t="s">
        <v>107</v>
      </c>
      <c r="E30" s="10" t="s">
        <v>108</v>
      </c>
      <c r="F30" s="10" t="s">
        <v>109</v>
      </c>
      <c r="G30" s="11" t="s">
        <v>44</v>
      </c>
      <c r="H30" s="11" t="s">
        <v>8</v>
      </c>
      <c r="I30" s="10" t="s">
        <v>110</v>
      </c>
      <c r="J30" s="1"/>
      <c r="K30" s="1"/>
      <c r="L30" s="1"/>
      <c r="M30" s="1"/>
      <c r="N30" s="1"/>
      <c r="O30" s="1"/>
      <c r="P30" s="1"/>
      <c r="Q30" s="1"/>
      <c r="R30" s="1"/>
      <c r="S30" s="1"/>
      <c r="T30" s="1"/>
      <c r="U30" s="1"/>
      <c r="V30" s="1"/>
      <c r="W30" s="1"/>
      <c r="X30" s="1"/>
    </row>
    <row r="31" spans="1:24" ht="96.75" customHeight="1" x14ac:dyDescent="0.25">
      <c r="A31" s="20">
        <f>A25+7</f>
        <v>43637</v>
      </c>
      <c r="B31" s="8" t="s">
        <v>45</v>
      </c>
      <c r="C31" s="9" t="s">
        <v>35</v>
      </c>
      <c r="D31" s="10" t="s">
        <v>111</v>
      </c>
      <c r="E31" s="10" t="s">
        <v>112</v>
      </c>
      <c r="F31" s="10"/>
      <c r="G31" s="9" t="s">
        <v>74</v>
      </c>
      <c r="H31" s="9" t="s">
        <v>8</v>
      </c>
      <c r="I31" s="10" t="s">
        <v>113</v>
      </c>
      <c r="J31" s="1"/>
      <c r="K31" s="1"/>
      <c r="L31" s="1"/>
      <c r="M31" s="1"/>
      <c r="N31" s="1"/>
      <c r="O31" s="1"/>
      <c r="P31" s="1"/>
      <c r="Q31" s="1"/>
      <c r="R31" s="1"/>
      <c r="S31" s="1"/>
      <c r="T31" s="1"/>
      <c r="U31" s="1"/>
      <c r="V31" s="1"/>
      <c r="W31" s="1"/>
      <c r="X31" s="1"/>
    </row>
    <row r="32" spans="1:24" ht="96.75" customHeight="1" x14ac:dyDescent="0.25">
      <c r="A32" s="20">
        <v>43661</v>
      </c>
      <c r="B32" s="8" t="s">
        <v>34</v>
      </c>
      <c r="C32" s="9" t="s">
        <v>35</v>
      </c>
      <c r="D32" s="10" t="s">
        <v>114</v>
      </c>
      <c r="E32" s="10" t="s">
        <v>115</v>
      </c>
      <c r="F32" s="10" t="s">
        <v>116</v>
      </c>
      <c r="G32" s="11" t="s">
        <v>117</v>
      </c>
      <c r="H32" s="11" t="s">
        <v>8</v>
      </c>
      <c r="I32" s="10" t="s">
        <v>118</v>
      </c>
      <c r="J32" s="1"/>
      <c r="K32" s="1"/>
      <c r="L32" s="1"/>
      <c r="M32" s="1"/>
      <c r="N32" s="1"/>
      <c r="O32" s="1"/>
      <c r="P32" s="1"/>
      <c r="Q32" s="1"/>
      <c r="R32" s="1"/>
      <c r="S32" s="1"/>
      <c r="T32" s="1"/>
      <c r="U32" s="1"/>
      <c r="V32" s="1"/>
      <c r="W32" s="1"/>
      <c r="X32" s="1"/>
    </row>
    <row r="33" spans="1:24" ht="96.75" customHeight="1" x14ac:dyDescent="0.25">
      <c r="A33" s="20">
        <f>A32+1</f>
        <v>43662</v>
      </c>
      <c r="B33" s="8" t="s">
        <v>39</v>
      </c>
      <c r="C33" s="9" t="s">
        <v>35</v>
      </c>
      <c r="D33" s="10" t="s">
        <v>119</v>
      </c>
      <c r="E33" s="10" t="s">
        <v>120</v>
      </c>
      <c r="F33" s="10" t="s">
        <v>121</v>
      </c>
      <c r="G33" s="9" t="s">
        <v>101</v>
      </c>
      <c r="H33" s="9" t="s">
        <v>8</v>
      </c>
      <c r="I33" s="10" t="s">
        <v>122</v>
      </c>
      <c r="J33" s="1"/>
      <c r="K33" s="1"/>
      <c r="L33" s="1"/>
      <c r="M33" s="1"/>
      <c r="N33" s="1"/>
      <c r="O33" s="1"/>
      <c r="P33" s="1"/>
      <c r="Q33" s="1"/>
      <c r="R33" s="1"/>
      <c r="S33" s="1"/>
      <c r="T33" s="1"/>
      <c r="U33" s="1"/>
      <c r="V33" s="1"/>
      <c r="W33" s="1"/>
      <c r="X33" s="1"/>
    </row>
    <row r="34" spans="1:24" ht="96.75" customHeight="1" x14ac:dyDescent="0.25">
      <c r="A34" s="20">
        <f>A33+1</f>
        <v>43663</v>
      </c>
      <c r="B34" s="8" t="s">
        <v>45</v>
      </c>
      <c r="C34" s="9" t="s">
        <v>40</v>
      </c>
      <c r="D34" s="10" t="s">
        <v>82</v>
      </c>
      <c r="E34" s="10" t="s">
        <v>123</v>
      </c>
      <c r="F34" s="10" t="s">
        <v>124</v>
      </c>
      <c r="G34" s="11" t="s">
        <v>44</v>
      </c>
      <c r="H34" s="11" t="s">
        <v>8</v>
      </c>
      <c r="I34" s="10"/>
      <c r="J34" s="1"/>
      <c r="K34" s="1"/>
      <c r="L34" s="1"/>
      <c r="M34" s="1"/>
      <c r="N34" s="1"/>
      <c r="O34" s="1"/>
      <c r="P34" s="1"/>
      <c r="Q34" s="1"/>
      <c r="R34" s="1"/>
      <c r="S34" s="1"/>
      <c r="T34" s="1"/>
      <c r="U34" s="1"/>
      <c r="V34" s="1"/>
      <c r="W34" s="1"/>
      <c r="X34" s="1"/>
    </row>
    <row r="35" spans="1:24" ht="96.75" customHeight="1" x14ac:dyDescent="0.25">
      <c r="A35" s="20">
        <f>A34+1</f>
        <v>43664</v>
      </c>
      <c r="B35" s="8" t="s">
        <v>49</v>
      </c>
      <c r="C35" s="9" t="s">
        <v>54</v>
      </c>
      <c r="D35" s="10"/>
      <c r="E35" s="10"/>
      <c r="F35" s="10"/>
      <c r="G35" s="11"/>
      <c r="H35" s="9" t="s">
        <v>8</v>
      </c>
      <c r="I35" s="10"/>
      <c r="J35" s="1"/>
      <c r="K35" s="1"/>
      <c r="L35" s="1"/>
      <c r="M35" s="1"/>
      <c r="N35" s="1"/>
      <c r="O35" s="1"/>
      <c r="P35" s="1"/>
      <c r="Q35" s="1"/>
      <c r="R35" s="1"/>
      <c r="S35" s="1"/>
      <c r="T35" s="1"/>
      <c r="U35" s="1"/>
      <c r="V35" s="1"/>
      <c r="W35" s="1"/>
      <c r="X35" s="1"/>
    </row>
    <row r="36" spans="1:24" ht="96.75" customHeight="1" x14ac:dyDescent="0.25">
      <c r="A36" s="20">
        <f>A35+1</f>
        <v>43665</v>
      </c>
      <c r="B36" s="8" t="s">
        <v>53</v>
      </c>
      <c r="C36" s="9"/>
      <c r="D36" s="10"/>
      <c r="E36" s="10"/>
      <c r="F36" s="10"/>
      <c r="G36" s="11"/>
      <c r="H36" s="11" t="s">
        <v>8</v>
      </c>
      <c r="I36" s="10"/>
      <c r="J36" s="1"/>
      <c r="K36" s="1"/>
      <c r="L36" s="1"/>
      <c r="M36" s="1"/>
      <c r="N36" s="1"/>
      <c r="O36" s="1"/>
      <c r="P36" s="1"/>
      <c r="Q36" s="1"/>
      <c r="R36" s="1"/>
      <c r="S36" s="1"/>
      <c r="T36" s="1"/>
      <c r="U36" s="1"/>
      <c r="V36" s="1"/>
      <c r="W36" s="1"/>
      <c r="X36" s="1"/>
    </row>
    <row r="37" spans="1:24" ht="96.75" customHeight="1" x14ac:dyDescent="0.25">
      <c r="A37" s="20">
        <f>A36+3</f>
        <v>43668</v>
      </c>
      <c r="B37" s="8" t="s">
        <v>34</v>
      </c>
      <c r="C37" s="9" t="s">
        <v>40</v>
      </c>
      <c r="D37" s="10" t="s">
        <v>125</v>
      </c>
      <c r="E37" s="10" t="s">
        <v>126</v>
      </c>
      <c r="F37" s="10" t="s">
        <v>127</v>
      </c>
      <c r="G37" s="9" t="s">
        <v>44</v>
      </c>
      <c r="H37" s="9" t="s">
        <v>8</v>
      </c>
      <c r="I37" s="10"/>
      <c r="J37" s="1"/>
      <c r="K37" s="1"/>
      <c r="L37" s="1"/>
      <c r="M37" s="1"/>
      <c r="N37" s="1"/>
      <c r="O37" s="1"/>
      <c r="P37" s="1"/>
      <c r="Q37" s="1"/>
      <c r="R37" s="1"/>
      <c r="S37" s="1"/>
      <c r="T37" s="1"/>
      <c r="U37" s="1"/>
      <c r="V37" s="1"/>
      <c r="W37" s="1"/>
      <c r="X37" s="1"/>
    </row>
    <row r="38" spans="1:24" ht="96.75" customHeight="1" x14ac:dyDescent="0.25">
      <c r="A38" s="20">
        <f>A37+1</f>
        <v>43669</v>
      </c>
      <c r="B38" s="8" t="s">
        <v>39</v>
      </c>
      <c r="C38" s="9" t="s">
        <v>35</v>
      </c>
      <c r="D38" s="10" t="s">
        <v>128</v>
      </c>
      <c r="E38" s="10" t="s">
        <v>129</v>
      </c>
      <c r="F38" s="10" t="s">
        <v>130</v>
      </c>
      <c r="G38" s="11" t="s">
        <v>131</v>
      </c>
      <c r="H38" s="9" t="s">
        <v>8</v>
      </c>
      <c r="I38" s="10" t="s">
        <v>132</v>
      </c>
      <c r="J38" s="1"/>
      <c r="K38" s="1"/>
      <c r="L38" s="1"/>
      <c r="M38" s="1"/>
      <c r="N38" s="1"/>
      <c r="O38" s="1"/>
      <c r="P38" s="1"/>
      <c r="Q38" s="1"/>
      <c r="R38" s="1"/>
      <c r="S38" s="1"/>
      <c r="T38" s="1"/>
      <c r="U38" s="1"/>
      <c r="V38" s="1"/>
      <c r="W38" s="1"/>
      <c r="X38" s="1"/>
    </row>
    <row r="39" spans="1:24" ht="96.75" customHeight="1" x14ac:dyDescent="0.25">
      <c r="A39" s="20">
        <f>A38+1</f>
        <v>43670</v>
      </c>
      <c r="B39" s="8" t="s">
        <v>45</v>
      </c>
      <c r="C39" s="9" t="s">
        <v>40</v>
      </c>
      <c r="D39" s="10" t="s">
        <v>50</v>
      </c>
      <c r="E39" s="10" t="s">
        <v>133</v>
      </c>
      <c r="F39" s="10" t="s">
        <v>134</v>
      </c>
      <c r="G39" s="9" t="s">
        <v>44</v>
      </c>
      <c r="H39" s="9" t="s">
        <v>8</v>
      </c>
      <c r="I39" s="10" t="s">
        <v>135</v>
      </c>
      <c r="J39" s="1"/>
      <c r="K39" s="1"/>
      <c r="L39" s="1"/>
      <c r="M39" s="1"/>
      <c r="N39" s="1"/>
      <c r="O39" s="1"/>
      <c r="P39" s="1"/>
      <c r="Q39" s="1"/>
      <c r="R39" s="1"/>
      <c r="S39" s="1"/>
      <c r="T39" s="1"/>
      <c r="U39" s="1"/>
      <c r="V39" s="1"/>
      <c r="W39" s="1"/>
      <c r="X39" s="1"/>
    </row>
    <row r="40" spans="1:24" ht="96.75" customHeight="1" x14ac:dyDescent="0.25">
      <c r="A40" s="20">
        <f>A39+1</f>
        <v>43671</v>
      </c>
      <c r="B40" s="8" t="s">
        <v>49</v>
      </c>
      <c r="C40" s="9" t="s">
        <v>35</v>
      </c>
      <c r="D40" s="10" t="s">
        <v>136</v>
      </c>
      <c r="E40" s="10" t="s">
        <v>137</v>
      </c>
      <c r="F40" s="10" t="s">
        <v>138</v>
      </c>
      <c r="G40" s="11" t="s">
        <v>139</v>
      </c>
      <c r="H40" s="9" t="s">
        <v>8</v>
      </c>
      <c r="I40" s="10" t="s">
        <v>140</v>
      </c>
      <c r="J40" s="1"/>
      <c r="K40" s="1"/>
      <c r="L40" s="1"/>
      <c r="M40" s="1"/>
      <c r="N40" s="1"/>
      <c r="O40" s="1"/>
      <c r="P40" s="1"/>
      <c r="Q40" s="1"/>
      <c r="R40" s="1"/>
      <c r="S40" s="1"/>
      <c r="T40" s="1"/>
      <c r="U40" s="1"/>
      <c r="V40" s="1"/>
      <c r="W40" s="1"/>
      <c r="X40" s="1"/>
    </row>
    <row r="41" spans="1:24" ht="96.75" customHeight="1" x14ac:dyDescent="0.25">
      <c r="A41" s="20">
        <f>A40+1</f>
        <v>43672</v>
      </c>
      <c r="B41" s="8" t="s">
        <v>53</v>
      </c>
      <c r="C41" s="9" t="s">
        <v>35</v>
      </c>
      <c r="D41" s="10" t="s">
        <v>141</v>
      </c>
      <c r="E41" s="10" t="s">
        <v>142</v>
      </c>
      <c r="F41" s="10" t="s">
        <v>143</v>
      </c>
      <c r="G41" s="11" t="s">
        <v>144</v>
      </c>
      <c r="H41" s="9" t="s">
        <v>8</v>
      </c>
      <c r="I41" s="10" t="s">
        <v>145</v>
      </c>
      <c r="J41" s="1"/>
      <c r="K41" s="1"/>
      <c r="L41" s="1"/>
      <c r="M41" s="1"/>
      <c r="N41" s="1"/>
      <c r="O41" s="1"/>
      <c r="P41" s="1"/>
      <c r="Q41" s="1"/>
      <c r="R41" s="1"/>
      <c r="S41" s="1"/>
      <c r="T41" s="1"/>
      <c r="U41" s="1"/>
      <c r="V41" s="1"/>
      <c r="W41" s="1"/>
      <c r="X41" s="1"/>
    </row>
    <row r="42" spans="1:24" ht="96.75" customHeight="1" x14ac:dyDescent="0.25">
      <c r="A42" s="20">
        <f>A41+3</f>
        <v>43675</v>
      </c>
      <c r="B42" s="8" t="s">
        <v>34</v>
      </c>
      <c r="C42" s="9" t="s">
        <v>40</v>
      </c>
      <c r="D42" s="10" t="s">
        <v>92</v>
      </c>
      <c r="E42" s="10" t="s">
        <v>146</v>
      </c>
      <c r="F42" s="10" t="s">
        <v>147</v>
      </c>
      <c r="G42" s="9" t="s">
        <v>44</v>
      </c>
      <c r="H42" s="9" t="s">
        <v>8</v>
      </c>
      <c r="I42" s="10" t="s">
        <v>148</v>
      </c>
      <c r="J42" s="1"/>
      <c r="K42" s="1"/>
      <c r="L42" s="1"/>
      <c r="M42" s="1"/>
      <c r="N42" s="1"/>
      <c r="O42" s="1"/>
      <c r="P42" s="1"/>
      <c r="Q42" s="1"/>
      <c r="R42" s="1"/>
      <c r="S42" s="1"/>
      <c r="T42" s="1"/>
      <c r="U42" s="1"/>
      <c r="V42" s="1"/>
      <c r="W42" s="1"/>
      <c r="X42" s="1"/>
    </row>
    <row r="43" spans="1:24" ht="96.75" customHeight="1" x14ac:dyDescent="0.25">
      <c r="A43" s="20">
        <f>A42+1</f>
        <v>43676</v>
      </c>
      <c r="B43" s="8" t="s">
        <v>39</v>
      </c>
      <c r="C43" s="9" t="s">
        <v>35</v>
      </c>
      <c r="D43" s="10" t="s">
        <v>149</v>
      </c>
      <c r="E43" s="10" t="s">
        <v>150</v>
      </c>
      <c r="F43" s="10" t="s">
        <v>151</v>
      </c>
      <c r="G43" s="11" t="s">
        <v>144</v>
      </c>
      <c r="H43" s="11" t="s">
        <v>8</v>
      </c>
      <c r="I43" s="10" t="s">
        <v>152</v>
      </c>
      <c r="J43" s="1"/>
      <c r="K43" s="1"/>
      <c r="L43" s="1"/>
      <c r="M43" s="1"/>
      <c r="N43" s="1"/>
      <c r="O43" s="1"/>
      <c r="P43" s="1"/>
      <c r="Q43" s="1"/>
      <c r="R43" s="1"/>
      <c r="S43" s="1"/>
      <c r="T43" s="1"/>
      <c r="U43" s="1"/>
      <c r="V43" s="1"/>
      <c r="W43" s="1"/>
      <c r="X43" s="1"/>
    </row>
    <row r="44" spans="1:24" ht="96.75" customHeight="1" x14ac:dyDescent="0.25">
      <c r="A44" s="20">
        <f>A43+1</f>
        <v>43677</v>
      </c>
      <c r="B44" s="8" t="s">
        <v>45</v>
      </c>
      <c r="C44" s="9" t="s">
        <v>40</v>
      </c>
      <c r="D44" s="10" t="s">
        <v>60</v>
      </c>
      <c r="E44" s="10" t="s">
        <v>153</v>
      </c>
      <c r="F44" s="10" t="s">
        <v>154</v>
      </c>
      <c r="G44" s="9" t="s">
        <v>44</v>
      </c>
      <c r="H44" s="9" t="s">
        <v>8</v>
      </c>
      <c r="I44" s="10" t="s">
        <v>155</v>
      </c>
      <c r="J44" s="1"/>
      <c r="K44" s="1"/>
      <c r="L44" s="1"/>
      <c r="M44" s="1"/>
      <c r="N44" s="1"/>
      <c r="O44" s="1"/>
      <c r="P44" s="1"/>
      <c r="Q44" s="1"/>
      <c r="R44" s="1"/>
      <c r="S44" s="1"/>
      <c r="T44" s="1"/>
      <c r="U44" s="1"/>
      <c r="V44" s="1"/>
      <c r="W44" s="1"/>
      <c r="X44" s="1"/>
    </row>
    <row r="45" spans="1:24" ht="96.75" customHeight="1" x14ac:dyDescent="0.25">
      <c r="A45" s="20">
        <f>A44+1</f>
        <v>43678</v>
      </c>
      <c r="B45" s="8" t="s">
        <v>49</v>
      </c>
      <c r="C45" s="9" t="s">
        <v>54</v>
      </c>
      <c r="D45" s="10" t="s">
        <v>156</v>
      </c>
      <c r="E45" s="10" t="s">
        <v>157</v>
      </c>
      <c r="F45" s="10" t="s">
        <v>158</v>
      </c>
      <c r="G45" s="11" t="s">
        <v>44</v>
      </c>
      <c r="H45" s="11" t="s">
        <v>8</v>
      </c>
      <c r="I45" s="10" t="s">
        <v>159</v>
      </c>
      <c r="J45" s="1"/>
      <c r="K45" s="1"/>
      <c r="L45" s="1"/>
      <c r="M45" s="1"/>
      <c r="N45" s="1"/>
      <c r="O45" s="1"/>
      <c r="P45" s="1"/>
      <c r="Q45" s="1"/>
      <c r="R45" s="1"/>
      <c r="S45" s="1"/>
      <c r="T45" s="1"/>
      <c r="U45" s="1"/>
      <c r="V45" s="1"/>
      <c r="W45" s="1"/>
      <c r="X45" s="1"/>
    </row>
    <row r="46" spans="1:24" ht="96.75" customHeight="1" x14ac:dyDescent="0.25">
      <c r="A46" s="20">
        <f>A45+1</f>
        <v>43679</v>
      </c>
      <c r="B46" s="8" t="s">
        <v>53</v>
      </c>
      <c r="C46" s="9" t="s">
        <v>35</v>
      </c>
      <c r="D46" s="10" t="s">
        <v>160</v>
      </c>
      <c r="E46" s="10" t="s">
        <v>161</v>
      </c>
      <c r="F46" s="10" t="s">
        <v>162</v>
      </c>
      <c r="G46" s="11" t="s">
        <v>144</v>
      </c>
      <c r="H46" s="11" t="s">
        <v>8</v>
      </c>
      <c r="I46" s="10" t="s">
        <v>163</v>
      </c>
      <c r="J46" s="1"/>
      <c r="K46" s="1"/>
      <c r="L46" s="1"/>
      <c r="M46" s="1"/>
      <c r="N46" s="1"/>
      <c r="O46" s="1"/>
      <c r="P46" s="1"/>
      <c r="Q46" s="1"/>
      <c r="R46" s="1"/>
      <c r="S46" s="1"/>
      <c r="T46" s="1"/>
      <c r="U46" s="1"/>
      <c r="V46" s="1"/>
      <c r="W46" s="1"/>
      <c r="X46" s="1"/>
    </row>
    <row r="47" spans="1:24" ht="96.75" customHeight="1" x14ac:dyDescent="0.25">
      <c r="A47" s="20">
        <f>A46+3</f>
        <v>43682</v>
      </c>
      <c r="B47" s="8" t="s">
        <v>34</v>
      </c>
      <c r="C47" s="9" t="s">
        <v>40</v>
      </c>
      <c r="D47" s="10" t="s">
        <v>95</v>
      </c>
      <c r="E47" s="10" t="s">
        <v>164</v>
      </c>
      <c r="F47" s="10" t="s">
        <v>165</v>
      </c>
      <c r="G47" s="9" t="s">
        <v>44</v>
      </c>
      <c r="H47" s="9" t="s">
        <v>8</v>
      </c>
      <c r="I47" s="10" t="s">
        <v>166</v>
      </c>
      <c r="J47" s="1"/>
      <c r="K47" s="1"/>
      <c r="L47" s="1"/>
      <c r="M47" s="1"/>
      <c r="N47" s="1"/>
      <c r="O47" s="1"/>
      <c r="P47" s="1"/>
      <c r="Q47" s="1"/>
      <c r="R47" s="1"/>
      <c r="S47" s="1"/>
      <c r="T47" s="1"/>
      <c r="U47" s="1"/>
      <c r="V47" s="1"/>
      <c r="W47" s="1"/>
      <c r="X47" s="1"/>
    </row>
    <row r="48" spans="1:24" ht="96.75" customHeight="1" x14ac:dyDescent="0.25">
      <c r="A48" s="20">
        <f>A47+1</f>
        <v>43683</v>
      </c>
      <c r="B48" s="8" t="s">
        <v>39</v>
      </c>
      <c r="C48" s="9" t="s">
        <v>35</v>
      </c>
      <c r="D48" s="10" t="s">
        <v>114</v>
      </c>
      <c r="E48" s="10" t="s">
        <v>167</v>
      </c>
      <c r="F48" s="10" t="s">
        <v>168</v>
      </c>
      <c r="G48" s="11" t="s">
        <v>131</v>
      </c>
      <c r="H48" s="11" t="s">
        <v>8</v>
      </c>
      <c r="I48" s="10" t="s">
        <v>169</v>
      </c>
      <c r="J48" s="1"/>
      <c r="K48" s="1"/>
      <c r="L48" s="1"/>
      <c r="M48" s="1"/>
      <c r="N48" s="1"/>
      <c r="O48" s="1"/>
      <c r="P48" s="1"/>
      <c r="Q48" s="1"/>
      <c r="R48" s="1"/>
      <c r="S48" s="1"/>
      <c r="T48" s="1"/>
      <c r="U48" s="1"/>
      <c r="V48" s="1"/>
      <c r="W48" s="1"/>
      <c r="X48" s="1"/>
    </row>
    <row r="49" spans="1:24" ht="96.75" customHeight="1" x14ac:dyDescent="0.25">
      <c r="A49" s="21">
        <f>A48+1</f>
        <v>43684</v>
      </c>
      <c r="B49" s="8" t="s">
        <v>45</v>
      </c>
      <c r="C49" s="9" t="s">
        <v>40</v>
      </c>
      <c r="D49" s="10" t="s">
        <v>69</v>
      </c>
      <c r="E49" s="10" t="s">
        <v>170</v>
      </c>
      <c r="F49" s="10" t="s">
        <v>171</v>
      </c>
      <c r="G49" s="9" t="s">
        <v>44</v>
      </c>
      <c r="H49" s="9" t="s">
        <v>8</v>
      </c>
      <c r="I49" s="10" t="s">
        <v>172</v>
      </c>
      <c r="J49" s="1"/>
      <c r="K49" s="1"/>
      <c r="L49" s="1"/>
      <c r="M49" s="1"/>
      <c r="N49" s="1"/>
      <c r="O49" s="1"/>
      <c r="P49" s="1"/>
      <c r="Q49" s="1"/>
      <c r="R49" s="1"/>
      <c r="S49" s="1"/>
      <c r="T49" s="1"/>
      <c r="U49" s="1"/>
      <c r="V49" s="1"/>
      <c r="W49" s="1"/>
      <c r="X49" s="1"/>
    </row>
    <row r="50" spans="1:24" ht="96.75" customHeight="1" x14ac:dyDescent="0.25">
      <c r="A50" s="19">
        <f>A49+1</f>
        <v>43685</v>
      </c>
      <c r="B50" s="13" t="s">
        <v>49</v>
      </c>
      <c r="C50" s="9" t="s">
        <v>35</v>
      </c>
      <c r="D50" s="10" t="s">
        <v>114</v>
      </c>
      <c r="E50" s="10" t="s">
        <v>173</v>
      </c>
      <c r="F50" s="10" t="s">
        <v>174</v>
      </c>
      <c r="G50" s="28" t="s">
        <v>175</v>
      </c>
      <c r="H50" s="11" t="s">
        <v>8</v>
      </c>
      <c r="I50" s="10" t="s">
        <v>176</v>
      </c>
      <c r="J50" s="1"/>
      <c r="K50" s="1"/>
      <c r="L50" s="1"/>
      <c r="M50" s="1"/>
      <c r="N50" s="1"/>
      <c r="O50" s="1"/>
      <c r="P50" s="1"/>
      <c r="Q50" s="1"/>
      <c r="R50" s="1"/>
      <c r="S50" s="1"/>
      <c r="T50" s="1"/>
      <c r="U50" s="1"/>
      <c r="V50" s="1"/>
      <c r="W50" s="1"/>
      <c r="X50" s="1"/>
    </row>
    <row r="51" spans="1:24" ht="96.75" customHeight="1" x14ac:dyDescent="0.25">
      <c r="A51" s="22">
        <f>A50+1</f>
        <v>43686</v>
      </c>
      <c r="B51" s="8" t="s">
        <v>53</v>
      </c>
      <c r="C51" s="9" t="s">
        <v>54</v>
      </c>
      <c r="D51" s="10"/>
      <c r="E51" s="10"/>
      <c r="F51" s="10"/>
      <c r="G51" s="11"/>
      <c r="H51" s="11" t="s">
        <v>8</v>
      </c>
      <c r="I51" s="10"/>
      <c r="J51" s="1"/>
      <c r="K51" s="1"/>
      <c r="L51" s="1"/>
      <c r="M51" s="1"/>
      <c r="N51" s="1"/>
      <c r="O51" s="1"/>
      <c r="P51" s="1"/>
      <c r="Q51" s="1"/>
      <c r="R51" s="1"/>
      <c r="S51" s="1"/>
      <c r="T51" s="1"/>
      <c r="U51" s="1"/>
      <c r="V51" s="1"/>
      <c r="W51" s="1"/>
      <c r="X51" s="1"/>
    </row>
    <row r="52" spans="1:24" ht="96.75" customHeight="1" x14ac:dyDescent="0.25">
      <c r="A52" s="20">
        <f t="shared" ref="A52:A115" si="1">A47+7</f>
        <v>43689</v>
      </c>
      <c r="B52" s="8" t="s">
        <v>34</v>
      </c>
      <c r="C52" s="9" t="s">
        <v>40</v>
      </c>
      <c r="D52" s="10" t="s">
        <v>75</v>
      </c>
      <c r="E52" s="10" t="s">
        <v>177</v>
      </c>
      <c r="F52" s="10" t="s">
        <v>178</v>
      </c>
      <c r="G52" s="9" t="s">
        <v>44</v>
      </c>
      <c r="H52" s="9" t="s">
        <v>8</v>
      </c>
      <c r="I52" s="10" t="s">
        <v>179</v>
      </c>
      <c r="J52" s="1"/>
      <c r="K52" s="1"/>
      <c r="L52" s="1"/>
      <c r="M52" s="1"/>
      <c r="N52" s="1"/>
      <c r="O52" s="1"/>
      <c r="P52" s="1"/>
      <c r="Q52" s="1"/>
      <c r="R52" s="1"/>
      <c r="S52" s="1"/>
      <c r="T52" s="1"/>
      <c r="U52" s="1"/>
      <c r="V52" s="1"/>
      <c r="W52" s="1"/>
      <c r="X52" s="1"/>
    </row>
    <row r="53" spans="1:24" ht="96.75" customHeight="1" x14ac:dyDescent="0.25">
      <c r="A53" s="20">
        <f t="shared" si="1"/>
        <v>43690</v>
      </c>
      <c r="B53" s="8" t="s">
        <v>39</v>
      </c>
      <c r="C53" s="9" t="s">
        <v>35</v>
      </c>
      <c r="D53" s="10" t="s">
        <v>114</v>
      </c>
      <c r="E53" s="10" t="s">
        <v>180</v>
      </c>
      <c r="F53" s="10" t="s">
        <v>181</v>
      </c>
      <c r="G53" s="29" t="s">
        <v>182</v>
      </c>
      <c r="H53" s="11" t="s">
        <v>8</v>
      </c>
      <c r="I53" s="10" t="s">
        <v>183</v>
      </c>
      <c r="J53" s="1"/>
      <c r="K53" s="1"/>
      <c r="L53" s="1"/>
      <c r="M53" s="1"/>
      <c r="N53" s="1"/>
      <c r="O53" s="1"/>
      <c r="P53" s="1"/>
      <c r="Q53" s="1"/>
      <c r="R53" s="1"/>
      <c r="S53" s="1"/>
      <c r="T53" s="1"/>
      <c r="U53" s="1"/>
      <c r="V53" s="1"/>
      <c r="W53" s="1"/>
      <c r="X53" s="1"/>
    </row>
    <row r="54" spans="1:24" ht="96.75" customHeight="1" x14ac:dyDescent="0.25">
      <c r="A54" s="20">
        <f t="shared" si="1"/>
        <v>43691</v>
      </c>
      <c r="B54" s="8" t="s">
        <v>45</v>
      </c>
      <c r="C54" s="9" t="s">
        <v>40</v>
      </c>
      <c r="D54" s="10" t="s">
        <v>107</v>
      </c>
      <c r="E54" s="10" t="s">
        <v>184</v>
      </c>
      <c r="F54" s="10" t="s">
        <v>185</v>
      </c>
      <c r="G54" s="9" t="s">
        <v>44</v>
      </c>
      <c r="H54" s="9" t="s">
        <v>8</v>
      </c>
      <c r="I54" s="10" t="s">
        <v>186</v>
      </c>
      <c r="J54" s="1"/>
      <c r="K54" s="1"/>
      <c r="L54" s="1"/>
      <c r="M54" s="1"/>
      <c r="N54" s="1"/>
      <c r="O54" s="1"/>
      <c r="P54" s="1"/>
      <c r="Q54" s="1"/>
      <c r="R54" s="1"/>
      <c r="S54" s="1"/>
      <c r="T54" s="1"/>
      <c r="U54" s="1"/>
      <c r="V54" s="1"/>
      <c r="W54" s="1"/>
      <c r="X54" s="1"/>
    </row>
    <row r="55" spans="1:24" ht="96.75" customHeight="1" x14ac:dyDescent="0.25">
      <c r="A55" s="20">
        <f t="shared" si="1"/>
        <v>43692</v>
      </c>
      <c r="B55" s="8" t="s">
        <v>49</v>
      </c>
      <c r="C55" s="9" t="s">
        <v>54</v>
      </c>
      <c r="D55" s="10"/>
      <c r="E55" s="10"/>
      <c r="F55" s="10"/>
      <c r="G55" s="11"/>
      <c r="H55" s="11" t="s">
        <v>8</v>
      </c>
      <c r="I55" s="10"/>
      <c r="J55" s="1"/>
      <c r="K55" s="1"/>
      <c r="L55" s="1"/>
      <c r="M55" s="1"/>
      <c r="N55" s="1"/>
      <c r="O55" s="1"/>
      <c r="P55" s="1"/>
      <c r="Q55" s="1"/>
      <c r="R55" s="1"/>
      <c r="S55" s="1"/>
      <c r="T55" s="1"/>
      <c r="U55" s="1"/>
      <c r="V55" s="1"/>
      <c r="W55" s="1"/>
      <c r="X55" s="1"/>
    </row>
    <row r="56" spans="1:24" ht="96.75" customHeight="1" x14ac:dyDescent="0.25">
      <c r="A56" s="20">
        <f t="shared" si="1"/>
        <v>43693</v>
      </c>
      <c r="B56" s="8" t="s">
        <v>53</v>
      </c>
      <c r="C56" s="9" t="s">
        <v>35</v>
      </c>
      <c r="D56" s="10" t="s">
        <v>114</v>
      </c>
      <c r="E56" s="10" t="s">
        <v>187</v>
      </c>
      <c r="F56" s="10" t="s">
        <v>188</v>
      </c>
      <c r="G56" s="11" t="s">
        <v>101</v>
      </c>
      <c r="H56" s="11" t="s">
        <v>8</v>
      </c>
      <c r="I56" s="10" t="s">
        <v>189</v>
      </c>
      <c r="J56" s="1"/>
      <c r="K56" s="1"/>
      <c r="L56" s="1"/>
      <c r="M56" s="1"/>
      <c r="N56" s="1"/>
      <c r="O56" s="1"/>
      <c r="P56" s="1"/>
      <c r="Q56" s="1"/>
      <c r="R56" s="1"/>
      <c r="S56" s="1"/>
      <c r="T56" s="1"/>
      <c r="U56" s="1"/>
      <c r="V56" s="1"/>
      <c r="W56" s="1"/>
      <c r="X56" s="1"/>
    </row>
    <row r="57" spans="1:24" ht="96.75" customHeight="1" x14ac:dyDescent="0.25">
      <c r="A57" s="20">
        <f t="shared" si="1"/>
        <v>43696</v>
      </c>
      <c r="B57" s="8" t="s">
        <v>34</v>
      </c>
      <c r="C57" s="9" t="s">
        <v>35</v>
      </c>
      <c r="D57" s="10" t="s">
        <v>190</v>
      </c>
      <c r="E57" s="10" t="s">
        <v>191</v>
      </c>
      <c r="F57" s="10" t="s">
        <v>192</v>
      </c>
      <c r="G57" s="11" t="s">
        <v>193</v>
      </c>
      <c r="H57" s="11" t="s">
        <v>8</v>
      </c>
      <c r="I57" s="10" t="s">
        <v>194</v>
      </c>
      <c r="J57" s="1"/>
      <c r="K57" s="1"/>
      <c r="L57" s="1"/>
      <c r="M57" s="1"/>
      <c r="N57" s="1"/>
      <c r="O57" s="1"/>
      <c r="P57" s="1"/>
      <c r="Q57" s="1"/>
      <c r="R57" s="1"/>
      <c r="S57" s="1"/>
      <c r="T57" s="1"/>
      <c r="U57" s="1"/>
      <c r="V57" s="1"/>
      <c r="W57" s="1"/>
      <c r="X57" s="1"/>
    </row>
    <row r="58" spans="1:24" ht="96.75" customHeight="1" x14ac:dyDescent="0.25">
      <c r="A58" s="20">
        <f t="shared" si="1"/>
        <v>43697</v>
      </c>
      <c r="B58" s="8" t="s">
        <v>39</v>
      </c>
      <c r="C58" s="9" t="s">
        <v>40</v>
      </c>
      <c r="D58" s="10" t="s">
        <v>69</v>
      </c>
      <c r="E58" s="10" t="s">
        <v>195</v>
      </c>
      <c r="F58" s="10"/>
      <c r="G58" s="9" t="s">
        <v>44</v>
      </c>
      <c r="H58" s="9" t="s">
        <v>8</v>
      </c>
      <c r="I58" s="10" t="s">
        <v>196</v>
      </c>
      <c r="J58" s="1"/>
      <c r="K58" s="1"/>
      <c r="L58" s="1"/>
      <c r="M58" s="1"/>
      <c r="N58" s="1"/>
      <c r="O58" s="1"/>
      <c r="P58" s="1"/>
      <c r="Q58" s="1"/>
      <c r="R58" s="1"/>
      <c r="S58" s="1"/>
      <c r="T58" s="1"/>
      <c r="U58" s="1"/>
      <c r="V58" s="1"/>
      <c r="W58" s="1"/>
      <c r="X58" s="1"/>
    </row>
    <row r="59" spans="1:24" ht="96.75" customHeight="1" x14ac:dyDescent="0.25">
      <c r="A59" s="20">
        <f t="shared" si="1"/>
        <v>43698</v>
      </c>
      <c r="B59" s="8" t="s">
        <v>45</v>
      </c>
      <c r="C59" s="9" t="s">
        <v>54</v>
      </c>
      <c r="D59" s="10"/>
      <c r="E59" s="10"/>
      <c r="F59" s="10"/>
      <c r="G59" s="11"/>
      <c r="H59" s="11" t="s">
        <v>8</v>
      </c>
      <c r="I59" s="10"/>
      <c r="J59" s="1"/>
      <c r="K59" s="1"/>
      <c r="L59" s="1"/>
      <c r="M59" s="1"/>
      <c r="N59" s="1"/>
      <c r="O59" s="1"/>
      <c r="P59" s="1"/>
      <c r="Q59" s="1"/>
      <c r="R59" s="1"/>
      <c r="S59" s="1"/>
      <c r="T59" s="1"/>
      <c r="U59" s="1"/>
      <c r="V59" s="1"/>
      <c r="W59" s="1"/>
      <c r="X59" s="1"/>
    </row>
    <row r="60" spans="1:24" ht="96.75" customHeight="1" x14ac:dyDescent="0.25">
      <c r="A60" s="20">
        <f t="shared" si="1"/>
        <v>43699</v>
      </c>
      <c r="B60" s="8" t="s">
        <v>49</v>
      </c>
      <c r="C60" s="9" t="s">
        <v>35</v>
      </c>
      <c r="D60" s="10" t="s">
        <v>114</v>
      </c>
      <c r="E60" s="10" t="s">
        <v>197</v>
      </c>
      <c r="F60" s="10" t="s">
        <v>198</v>
      </c>
      <c r="G60" s="11" t="s">
        <v>193</v>
      </c>
      <c r="H60" s="11" t="s">
        <v>8</v>
      </c>
      <c r="I60" s="10" t="s">
        <v>199</v>
      </c>
      <c r="J60" s="1"/>
      <c r="K60" s="1"/>
      <c r="L60" s="1"/>
      <c r="M60" s="1"/>
      <c r="N60" s="1"/>
      <c r="O60" s="1"/>
      <c r="P60" s="1"/>
      <c r="Q60" s="1"/>
      <c r="R60" s="1"/>
      <c r="S60" s="1"/>
      <c r="T60" s="1"/>
      <c r="U60" s="1"/>
      <c r="V60" s="1"/>
      <c r="W60" s="1"/>
      <c r="X60" s="1"/>
    </row>
    <row r="61" spans="1:24" ht="96.75" customHeight="1" x14ac:dyDescent="0.25">
      <c r="A61" s="20">
        <f t="shared" si="1"/>
        <v>43700</v>
      </c>
      <c r="B61" s="8" t="s">
        <v>53</v>
      </c>
      <c r="C61" s="9" t="s">
        <v>54</v>
      </c>
      <c r="D61" s="10"/>
      <c r="E61" s="10"/>
      <c r="F61" s="10"/>
      <c r="G61" s="11"/>
      <c r="H61" s="11" t="s">
        <v>8</v>
      </c>
      <c r="I61" s="10"/>
      <c r="J61" s="1"/>
      <c r="K61" s="1"/>
      <c r="L61" s="1"/>
      <c r="M61" s="1"/>
      <c r="N61" s="1"/>
      <c r="O61" s="1"/>
      <c r="P61" s="1"/>
      <c r="Q61" s="1"/>
      <c r="R61" s="1"/>
      <c r="S61" s="1"/>
      <c r="T61" s="1"/>
      <c r="U61" s="1"/>
      <c r="V61" s="1"/>
      <c r="W61" s="1"/>
      <c r="X61" s="1"/>
    </row>
    <row r="62" spans="1:24" ht="96.75" customHeight="1" x14ac:dyDescent="0.25">
      <c r="A62" s="20">
        <f t="shared" si="1"/>
        <v>43703</v>
      </c>
      <c r="B62" s="8" t="s">
        <v>34</v>
      </c>
      <c r="C62" s="9" t="s">
        <v>40</v>
      </c>
      <c r="D62" s="10" t="s">
        <v>125</v>
      </c>
      <c r="E62" s="10" t="s">
        <v>200</v>
      </c>
      <c r="F62" s="10"/>
      <c r="G62" s="9" t="s">
        <v>44</v>
      </c>
      <c r="H62" s="9" t="s">
        <v>8</v>
      </c>
      <c r="I62" s="10" t="s">
        <v>201</v>
      </c>
      <c r="J62" s="1"/>
      <c r="K62" s="1"/>
      <c r="L62" s="1"/>
      <c r="M62" s="1"/>
      <c r="N62" s="1"/>
      <c r="O62" s="1"/>
      <c r="P62" s="1"/>
      <c r="Q62" s="1"/>
      <c r="R62" s="1"/>
      <c r="S62" s="1"/>
      <c r="T62" s="1"/>
      <c r="U62" s="1"/>
      <c r="V62" s="1"/>
      <c r="W62" s="1"/>
      <c r="X62" s="1"/>
    </row>
    <row r="63" spans="1:24" ht="96.75" customHeight="1" x14ac:dyDescent="0.25">
      <c r="A63" s="20">
        <f t="shared" si="1"/>
        <v>43704</v>
      </c>
      <c r="B63" s="8" t="s">
        <v>39</v>
      </c>
      <c r="C63" s="9" t="s">
        <v>35</v>
      </c>
      <c r="D63" s="10" t="s">
        <v>202</v>
      </c>
      <c r="E63" s="10" t="s">
        <v>203</v>
      </c>
      <c r="F63" s="10" t="s">
        <v>204</v>
      </c>
      <c r="G63" s="11" t="s">
        <v>139</v>
      </c>
      <c r="H63" s="11" t="s">
        <v>8</v>
      </c>
      <c r="I63" s="10" t="s">
        <v>205</v>
      </c>
      <c r="J63" s="1"/>
      <c r="K63" s="1"/>
      <c r="L63" s="1"/>
      <c r="M63" s="1"/>
      <c r="N63" s="1"/>
      <c r="O63" s="1"/>
      <c r="P63" s="1"/>
      <c r="Q63" s="1"/>
      <c r="R63" s="1"/>
      <c r="S63" s="1"/>
      <c r="T63" s="1"/>
      <c r="U63" s="1"/>
      <c r="V63" s="1"/>
      <c r="W63" s="1"/>
      <c r="X63" s="1"/>
    </row>
    <row r="64" spans="1:24" ht="96.75" customHeight="1" x14ac:dyDescent="0.25">
      <c r="A64" s="20">
        <f t="shared" si="1"/>
        <v>43705</v>
      </c>
      <c r="B64" s="8" t="s">
        <v>45</v>
      </c>
      <c r="C64" s="9" t="s">
        <v>40</v>
      </c>
      <c r="D64" s="10" t="s">
        <v>206</v>
      </c>
      <c r="E64" s="10" t="s">
        <v>207</v>
      </c>
      <c r="F64" s="10"/>
      <c r="G64" s="9" t="s">
        <v>44</v>
      </c>
      <c r="H64" s="9" t="s">
        <v>8</v>
      </c>
      <c r="I64" s="10" t="s">
        <v>208</v>
      </c>
      <c r="J64" s="1"/>
      <c r="K64" s="1"/>
      <c r="L64" s="1"/>
      <c r="M64" s="1"/>
      <c r="N64" s="1"/>
      <c r="O64" s="1"/>
      <c r="P64" s="1"/>
      <c r="Q64" s="1"/>
      <c r="R64" s="1"/>
      <c r="S64" s="1"/>
      <c r="T64" s="1"/>
      <c r="U64" s="1"/>
      <c r="V64" s="1"/>
      <c r="W64" s="1"/>
      <c r="X64" s="1"/>
    </row>
    <row r="65" spans="1:24" ht="96.75" customHeight="1" x14ac:dyDescent="0.25">
      <c r="A65" s="20">
        <f t="shared" si="1"/>
        <v>43706</v>
      </c>
      <c r="B65" s="8" t="s">
        <v>49</v>
      </c>
      <c r="C65" s="9" t="s">
        <v>54</v>
      </c>
      <c r="D65" s="10"/>
      <c r="E65" s="10"/>
      <c r="F65" s="10"/>
      <c r="G65" s="11"/>
      <c r="H65" s="11" t="s">
        <v>8</v>
      </c>
      <c r="I65" s="10"/>
      <c r="J65" s="1"/>
      <c r="K65" s="1"/>
      <c r="L65" s="1"/>
      <c r="M65" s="1"/>
      <c r="N65" s="1"/>
      <c r="O65" s="1"/>
      <c r="P65" s="1"/>
      <c r="Q65" s="1"/>
      <c r="R65" s="1"/>
      <c r="S65" s="1"/>
      <c r="T65" s="1"/>
      <c r="U65" s="1"/>
      <c r="V65" s="1"/>
      <c r="W65" s="1"/>
      <c r="X65" s="1"/>
    </row>
    <row r="66" spans="1:24" ht="96.75" customHeight="1" x14ac:dyDescent="0.25">
      <c r="A66" s="20">
        <f t="shared" si="1"/>
        <v>43707</v>
      </c>
      <c r="B66" s="8" t="s">
        <v>53</v>
      </c>
      <c r="C66" s="9" t="s">
        <v>35</v>
      </c>
      <c r="D66" s="10" t="s">
        <v>209</v>
      </c>
      <c r="E66" s="10" t="s">
        <v>210</v>
      </c>
      <c r="F66" s="10" t="s">
        <v>211</v>
      </c>
      <c r="G66" s="11" t="s">
        <v>139</v>
      </c>
      <c r="H66" s="11" t="s">
        <v>8</v>
      </c>
      <c r="I66" s="10" t="s">
        <v>212</v>
      </c>
      <c r="J66" s="1"/>
      <c r="K66" s="1"/>
      <c r="L66" s="1"/>
      <c r="M66" s="1"/>
      <c r="N66" s="1"/>
      <c r="O66" s="1"/>
      <c r="P66" s="1"/>
      <c r="Q66" s="1"/>
      <c r="R66" s="1"/>
      <c r="S66" s="1"/>
      <c r="T66" s="1"/>
      <c r="U66" s="1"/>
      <c r="V66" s="1"/>
      <c r="W66" s="1"/>
      <c r="X66" s="1"/>
    </row>
    <row r="67" spans="1:24" ht="96.75" customHeight="1" x14ac:dyDescent="0.25">
      <c r="A67" s="20">
        <f t="shared" si="1"/>
        <v>43710</v>
      </c>
      <c r="B67" s="8" t="s">
        <v>34</v>
      </c>
      <c r="C67" s="9" t="s">
        <v>40</v>
      </c>
      <c r="D67" s="10" t="s">
        <v>213</v>
      </c>
      <c r="E67" s="10" t="s">
        <v>214</v>
      </c>
      <c r="F67" s="10"/>
      <c r="G67" s="9" t="s">
        <v>44</v>
      </c>
      <c r="H67" s="9" t="s">
        <v>8</v>
      </c>
      <c r="I67" s="10" t="s">
        <v>215</v>
      </c>
      <c r="J67" s="1"/>
      <c r="K67" s="1"/>
      <c r="L67" s="1"/>
      <c r="M67" s="1"/>
      <c r="N67" s="1"/>
      <c r="O67" s="1"/>
      <c r="P67" s="1"/>
      <c r="Q67" s="1"/>
      <c r="R67" s="1"/>
      <c r="S67" s="1"/>
      <c r="T67" s="1"/>
      <c r="U67" s="1"/>
      <c r="V67" s="1"/>
      <c r="W67" s="1"/>
      <c r="X67" s="1"/>
    </row>
    <row r="68" spans="1:24" ht="96.75" customHeight="1" x14ac:dyDescent="0.25">
      <c r="A68" s="20">
        <f t="shared" si="1"/>
        <v>43711</v>
      </c>
      <c r="B68" s="8" t="s">
        <v>39</v>
      </c>
      <c r="C68" s="9" t="s">
        <v>35</v>
      </c>
      <c r="D68" s="10" t="s">
        <v>216</v>
      </c>
      <c r="E68" s="10" t="s">
        <v>217</v>
      </c>
      <c r="F68" s="10" t="s">
        <v>218</v>
      </c>
      <c r="G68" s="11" t="s">
        <v>139</v>
      </c>
      <c r="H68" s="11" t="s">
        <v>8</v>
      </c>
      <c r="I68" s="10" t="s">
        <v>219</v>
      </c>
      <c r="J68" s="1"/>
      <c r="K68" s="1"/>
      <c r="L68" s="1"/>
      <c r="M68" s="1"/>
      <c r="N68" s="1"/>
      <c r="O68" s="1"/>
      <c r="P68" s="1"/>
      <c r="Q68" s="1"/>
      <c r="R68" s="1"/>
      <c r="S68" s="1"/>
      <c r="T68" s="1"/>
      <c r="U68" s="1"/>
      <c r="V68" s="1"/>
      <c r="W68" s="1"/>
      <c r="X68" s="1"/>
    </row>
    <row r="69" spans="1:24" ht="96.75" customHeight="1" x14ac:dyDescent="0.25">
      <c r="A69" s="20">
        <f t="shared" si="1"/>
        <v>43712</v>
      </c>
      <c r="B69" s="8" t="s">
        <v>45</v>
      </c>
      <c r="C69" s="9" t="s">
        <v>40</v>
      </c>
      <c r="D69" s="10" t="s">
        <v>50</v>
      </c>
      <c r="E69" s="10" t="s">
        <v>220</v>
      </c>
      <c r="F69" s="10"/>
      <c r="G69" s="9" t="s">
        <v>44</v>
      </c>
      <c r="H69" s="9" t="s">
        <v>8</v>
      </c>
      <c r="I69" s="10" t="s">
        <v>221</v>
      </c>
      <c r="J69" s="1"/>
      <c r="K69" s="1"/>
      <c r="L69" s="1"/>
      <c r="M69" s="1"/>
      <c r="N69" s="1"/>
      <c r="O69" s="1"/>
      <c r="P69" s="1"/>
      <c r="Q69" s="1"/>
      <c r="R69" s="1"/>
      <c r="S69" s="1"/>
      <c r="T69" s="1"/>
      <c r="U69" s="1"/>
      <c r="V69" s="1"/>
      <c r="W69" s="1"/>
      <c r="X69" s="1"/>
    </row>
    <row r="70" spans="1:24" ht="96.75" customHeight="1" x14ac:dyDescent="0.25">
      <c r="A70" s="20">
        <f t="shared" si="1"/>
        <v>43713</v>
      </c>
      <c r="B70" s="8" t="s">
        <v>49</v>
      </c>
      <c r="C70" s="9" t="s">
        <v>54</v>
      </c>
      <c r="D70" s="10"/>
      <c r="E70" s="10"/>
      <c r="F70" s="10"/>
      <c r="G70" s="11"/>
      <c r="H70" s="11" t="s">
        <v>8</v>
      </c>
      <c r="I70" s="10"/>
      <c r="J70" s="1"/>
      <c r="K70" s="1"/>
      <c r="L70" s="1"/>
      <c r="M70" s="1"/>
      <c r="N70" s="1"/>
      <c r="O70" s="1"/>
      <c r="P70" s="1"/>
      <c r="Q70" s="1"/>
      <c r="R70" s="1"/>
      <c r="S70" s="1"/>
      <c r="T70" s="1"/>
      <c r="U70" s="1"/>
      <c r="V70" s="1"/>
      <c r="W70" s="1"/>
      <c r="X70" s="1"/>
    </row>
    <row r="71" spans="1:24" ht="96.75" customHeight="1" x14ac:dyDescent="0.25">
      <c r="A71" s="20">
        <f t="shared" si="1"/>
        <v>43714</v>
      </c>
      <c r="B71" s="8" t="s">
        <v>53</v>
      </c>
      <c r="C71" s="9" t="s">
        <v>35</v>
      </c>
      <c r="D71" s="10" t="s">
        <v>222</v>
      </c>
      <c r="E71" s="10" t="s">
        <v>223</v>
      </c>
      <c r="F71" s="10" t="s">
        <v>224</v>
      </c>
      <c r="G71" s="11" t="s">
        <v>144</v>
      </c>
      <c r="H71" s="11" t="s">
        <v>8</v>
      </c>
      <c r="I71" s="10" t="s">
        <v>225</v>
      </c>
      <c r="J71" s="1"/>
      <c r="K71" s="1"/>
      <c r="L71" s="1"/>
      <c r="M71" s="1"/>
      <c r="N71" s="1"/>
      <c r="O71" s="1"/>
      <c r="P71" s="1"/>
      <c r="Q71" s="1"/>
      <c r="R71" s="1"/>
      <c r="S71" s="1"/>
      <c r="T71" s="1"/>
      <c r="U71" s="1"/>
      <c r="V71" s="1"/>
      <c r="W71" s="1"/>
      <c r="X71" s="1"/>
    </row>
    <row r="72" spans="1:24" ht="96.75" customHeight="1" x14ac:dyDescent="0.25">
      <c r="A72" s="20">
        <f t="shared" si="1"/>
        <v>43717</v>
      </c>
      <c r="B72" s="8" t="s">
        <v>34</v>
      </c>
      <c r="C72" s="9" t="s">
        <v>40</v>
      </c>
      <c r="D72" s="10" t="s">
        <v>60</v>
      </c>
      <c r="E72" s="10" t="s">
        <v>226</v>
      </c>
      <c r="F72" s="10"/>
      <c r="G72" s="9" t="s">
        <v>44</v>
      </c>
      <c r="H72" s="9" t="s">
        <v>8</v>
      </c>
      <c r="I72" s="10" t="s">
        <v>227</v>
      </c>
      <c r="J72" s="1"/>
      <c r="K72" s="1"/>
      <c r="L72" s="1"/>
      <c r="M72" s="1"/>
      <c r="N72" s="1"/>
      <c r="O72" s="1"/>
      <c r="P72" s="1"/>
      <c r="Q72" s="1"/>
      <c r="R72" s="1"/>
      <c r="S72" s="1"/>
      <c r="T72" s="1"/>
      <c r="U72" s="1"/>
      <c r="V72" s="1"/>
      <c r="W72" s="1"/>
      <c r="X72" s="1"/>
    </row>
    <row r="73" spans="1:24" ht="96.75" customHeight="1" x14ac:dyDescent="0.25">
      <c r="A73" s="20">
        <f t="shared" si="1"/>
        <v>43718</v>
      </c>
      <c r="B73" s="8" t="s">
        <v>39</v>
      </c>
      <c r="C73" s="9" t="s">
        <v>35</v>
      </c>
      <c r="D73" s="10" t="s">
        <v>228</v>
      </c>
      <c r="E73" s="10" t="s">
        <v>229</v>
      </c>
      <c r="F73" s="10" t="s">
        <v>230</v>
      </c>
      <c r="G73" s="11" t="s">
        <v>231</v>
      </c>
      <c r="H73" s="11" t="s">
        <v>8</v>
      </c>
      <c r="I73" s="10" t="s">
        <v>232</v>
      </c>
      <c r="J73" s="1"/>
      <c r="K73" s="1"/>
      <c r="L73" s="1"/>
      <c r="M73" s="1"/>
      <c r="N73" s="1"/>
      <c r="O73" s="1"/>
      <c r="P73" s="1"/>
      <c r="Q73" s="1"/>
      <c r="R73" s="1"/>
      <c r="S73" s="1"/>
      <c r="T73" s="1"/>
      <c r="U73" s="1"/>
      <c r="V73" s="1"/>
      <c r="W73" s="1"/>
      <c r="X73" s="1"/>
    </row>
    <row r="74" spans="1:24" ht="96.75" customHeight="1" x14ac:dyDescent="0.25">
      <c r="A74" s="20">
        <f t="shared" si="1"/>
        <v>43719</v>
      </c>
      <c r="B74" s="8" t="s">
        <v>45</v>
      </c>
      <c r="C74" s="9" t="s">
        <v>40</v>
      </c>
      <c r="D74" s="10" t="s">
        <v>60</v>
      </c>
      <c r="E74" s="10" t="s">
        <v>233</v>
      </c>
      <c r="F74" s="10"/>
      <c r="G74" s="9" t="s">
        <v>44</v>
      </c>
      <c r="H74" s="9" t="s">
        <v>8</v>
      </c>
      <c r="I74" s="10" t="s">
        <v>234</v>
      </c>
      <c r="J74" s="1"/>
      <c r="K74" s="1"/>
      <c r="L74" s="1"/>
      <c r="M74" s="1"/>
      <c r="N74" s="1"/>
      <c r="O74" s="1"/>
      <c r="P74" s="1"/>
      <c r="Q74" s="1"/>
      <c r="R74" s="1"/>
      <c r="S74" s="1"/>
      <c r="T74" s="1"/>
      <c r="U74" s="1"/>
      <c r="V74" s="1"/>
      <c r="W74" s="1"/>
      <c r="X74" s="1"/>
    </row>
    <row r="75" spans="1:24" ht="96.75" customHeight="1" x14ac:dyDescent="0.25">
      <c r="A75" s="20">
        <f t="shared" si="1"/>
        <v>43720</v>
      </c>
      <c r="B75" s="8" t="s">
        <v>49</v>
      </c>
      <c r="C75" s="9" t="s">
        <v>54</v>
      </c>
      <c r="D75" s="10"/>
      <c r="E75" s="10"/>
      <c r="F75" s="10"/>
      <c r="G75" s="11"/>
      <c r="H75" s="11" t="s">
        <v>8</v>
      </c>
      <c r="I75" s="10"/>
      <c r="J75" s="1"/>
      <c r="K75" s="1"/>
      <c r="L75" s="1"/>
      <c r="M75" s="1"/>
      <c r="N75" s="1"/>
      <c r="O75" s="1"/>
      <c r="P75" s="1"/>
      <c r="Q75" s="1"/>
      <c r="R75" s="1"/>
      <c r="S75" s="1"/>
      <c r="T75" s="1"/>
      <c r="U75" s="1"/>
      <c r="V75" s="1"/>
      <c r="W75" s="1"/>
      <c r="X75" s="1"/>
    </row>
    <row r="76" spans="1:24" ht="96.75" customHeight="1" x14ac:dyDescent="0.25">
      <c r="A76" s="20">
        <f t="shared" si="1"/>
        <v>43721</v>
      </c>
      <c r="B76" s="8" t="s">
        <v>53</v>
      </c>
      <c r="C76" s="9" t="s">
        <v>35</v>
      </c>
      <c r="D76" s="27" t="s">
        <v>235</v>
      </c>
      <c r="E76" s="10"/>
      <c r="F76" s="10"/>
      <c r="G76" s="11"/>
      <c r="H76" s="11" t="s">
        <v>8</v>
      </c>
      <c r="I76" s="10"/>
      <c r="J76" s="1"/>
      <c r="K76" s="1"/>
      <c r="L76" s="1"/>
      <c r="M76" s="1"/>
      <c r="N76" s="1"/>
      <c r="O76" s="1"/>
      <c r="P76" s="1"/>
      <c r="Q76" s="1"/>
      <c r="R76" s="1"/>
      <c r="S76" s="1"/>
      <c r="T76" s="1"/>
      <c r="U76" s="1"/>
      <c r="V76" s="1"/>
      <c r="W76" s="1"/>
      <c r="X76" s="1"/>
    </row>
    <row r="77" spans="1:24" ht="96.75" customHeight="1" x14ac:dyDescent="0.25">
      <c r="A77" s="20">
        <f t="shared" si="1"/>
        <v>43724</v>
      </c>
      <c r="B77" s="8" t="s">
        <v>34</v>
      </c>
      <c r="C77" s="9" t="s">
        <v>40</v>
      </c>
      <c r="D77" s="10" t="s">
        <v>75</v>
      </c>
      <c r="E77" s="10" t="s">
        <v>236</v>
      </c>
      <c r="F77" s="10"/>
      <c r="G77" s="9" t="s">
        <v>44</v>
      </c>
      <c r="H77" s="9" t="s">
        <v>8</v>
      </c>
      <c r="I77" s="10" t="s">
        <v>237</v>
      </c>
      <c r="J77" s="1"/>
      <c r="K77" s="1"/>
      <c r="L77" s="1"/>
      <c r="M77" s="1"/>
      <c r="N77" s="1"/>
      <c r="O77" s="1"/>
      <c r="P77" s="1"/>
      <c r="Q77" s="1"/>
      <c r="R77" s="1"/>
      <c r="S77" s="1"/>
      <c r="T77" s="1"/>
      <c r="U77" s="1"/>
      <c r="V77" s="1"/>
      <c r="W77" s="1"/>
      <c r="X77" s="1"/>
    </row>
    <row r="78" spans="1:24" ht="96.75" customHeight="1" x14ac:dyDescent="0.25">
      <c r="A78" s="20">
        <f t="shared" si="1"/>
        <v>43725</v>
      </c>
      <c r="B78" s="8" t="s">
        <v>39</v>
      </c>
      <c r="C78" s="9" t="s">
        <v>35</v>
      </c>
      <c r="D78" s="10" t="s">
        <v>238</v>
      </c>
      <c r="E78" s="10" t="s">
        <v>239</v>
      </c>
      <c r="F78" s="10" t="s">
        <v>240</v>
      </c>
      <c r="G78" s="11" t="s">
        <v>241</v>
      </c>
      <c r="H78" s="11" t="s">
        <v>8</v>
      </c>
      <c r="I78" s="10" t="s">
        <v>242</v>
      </c>
      <c r="J78" s="1"/>
      <c r="K78" s="1"/>
      <c r="L78" s="1"/>
      <c r="M78" s="1"/>
      <c r="N78" s="1"/>
      <c r="O78" s="1"/>
      <c r="P78" s="1"/>
      <c r="Q78" s="1"/>
      <c r="R78" s="1"/>
      <c r="S78" s="1"/>
      <c r="T78" s="1"/>
      <c r="U78" s="1"/>
      <c r="V78" s="1"/>
      <c r="W78" s="1"/>
      <c r="X78" s="1"/>
    </row>
    <row r="79" spans="1:24" ht="96.75" customHeight="1" x14ac:dyDescent="0.25">
      <c r="A79" s="20">
        <f t="shared" si="1"/>
        <v>43726</v>
      </c>
      <c r="B79" s="8" t="s">
        <v>45</v>
      </c>
      <c r="C79" s="9" t="s">
        <v>40</v>
      </c>
      <c r="D79" s="10" t="s">
        <v>107</v>
      </c>
      <c r="E79" s="10" t="s">
        <v>243</v>
      </c>
      <c r="F79" s="10"/>
      <c r="G79" s="9"/>
      <c r="H79" s="9" t="s">
        <v>8</v>
      </c>
      <c r="I79" s="10" t="s">
        <v>244</v>
      </c>
      <c r="J79" s="1"/>
      <c r="K79" s="1"/>
      <c r="L79" s="1"/>
      <c r="M79" s="1"/>
      <c r="N79" s="1"/>
      <c r="O79" s="1"/>
      <c r="P79" s="1"/>
      <c r="Q79" s="1"/>
      <c r="R79" s="1"/>
      <c r="S79" s="1"/>
      <c r="T79" s="1"/>
      <c r="U79" s="1"/>
      <c r="V79" s="1"/>
      <c r="W79" s="1"/>
      <c r="X79" s="1"/>
    </row>
    <row r="80" spans="1:24" ht="96.75" customHeight="1" x14ac:dyDescent="0.25">
      <c r="A80" s="20">
        <f t="shared" si="1"/>
        <v>43727</v>
      </c>
      <c r="B80" s="8" t="s">
        <v>49</v>
      </c>
      <c r="C80" s="9" t="s">
        <v>54</v>
      </c>
      <c r="D80" s="10"/>
      <c r="E80" s="10"/>
      <c r="F80" s="10"/>
      <c r="G80" s="11"/>
      <c r="H80" s="11" t="s">
        <v>8</v>
      </c>
      <c r="I80" s="10"/>
      <c r="J80" s="1"/>
      <c r="K80" s="1"/>
      <c r="L80" s="1"/>
      <c r="M80" s="1"/>
      <c r="N80" s="1"/>
      <c r="O80" s="1"/>
      <c r="P80" s="1"/>
      <c r="Q80" s="1"/>
      <c r="R80" s="1"/>
      <c r="S80" s="1"/>
      <c r="T80" s="1"/>
      <c r="U80" s="1"/>
      <c r="V80" s="1"/>
      <c r="W80" s="1"/>
      <c r="X80" s="1"/>
    </row>
    <row r="81" spans="1:24" ht="96.75" customHeight="1" x14ac:dyDescent="0.25">
      <c r="A81" s="20">
        <f t="shared" si="1"/>
        <v>43728</v>
      </c>
      <c r="B81" s="8" t="s">
        <v>53</v>
      </c>
      <c r="C81" s="9" t="s">
        <v>35</v>
      </c>
      <c r="D81" s="10" t="s">
        <v>245</v>
      </c>
      <c r="E81" s="10" t="s">
        <v>246</v>
      </c>
      <c r="F81" s="10" t="s">
        <v>247</v>
      </c>
      <c r="G81" s="11" t="s">
        <v>48</v>
      </c>
      <c r="H81" s="11" t="s">
        <v>8</v>
      </c>
      <c r="I81" s="10" t="s">
        <v>248</v>
      </c>
      <c r="J81" s="1"/>
      <c r="K81" s="1"/>
      <c r="L81" s="1"/>
      <c r="M81" s="1"/>
      <c r="N81" s="1"/>
      <c r="O81" s="1"/>
      <c r="P81" s="1"/>
      <c r="Q81" s="1"/>
      <c r="R81" s="1"/>
      <c r="S81" s="1"/>
      <c r="T81" s="1"/>
      <c r="U81" s="1"/>
      <c r="V81" s="1"/>
      <c r="W81" s="1"/>
      <c r="X81" s="1"/>
    </row>
    <row r="82" spans="1:24" ht="96.75" customHeight="1" x14ac:dyDescent="0.25">
      <c r="A82" s="20">
        <f t="shared" si="1"/>
        <v>43731</v>
      </c>
      <c r="B82" s="8" t="s">
        <v>34</v>
      </c>
      <c r="C82" s="9" t="s">
        <v>40</v>
      </c>
      <c r="D82" s="10" t="s">
        <v>125</v>
      </c>
      <c r="E82" s="10" t="s">
        <v>200</v>
      </c>
      <c r="F82" s="10"/>
      <c r="G82" s="11"/>
      <c r="H82" s="11" t="s">
        <v>8</v>
      </c>
      <c r="I82" s="10" t="s">
        <v>201</v>
      </c>
      <c r="J82" s="1"/>
      <c r="K82" s="1"/>
      <c r="L82" s="1"/>
      <c r="M82" s="1"/>
      <c r="N82" s="1"/>
      <c r="O82" s="1"/>
      <c r="P82" s="1"/>
      <c r="Q82" s="1"/>
      <c r="R82" s="1"/>
      <c r="S82" s="1"/>
      <c r="T82" s="1"/>
      <c r="U82" s="1"/>
      <c r="V82" s="1"/>
      <c r="W82" s="1"/>
      <c r="X82" s="1"/>
    </row>
    <row r="83" spans="1:24" ht="96.75" customHeight="1" x14ac:dyDescent="0.25">
      <c r="A83" s="20">
        <f t="shared" si="1"/>
        <v>43732</v>
      </c>
      <c r="B83" s="8" t="s">
        <v>39</v>
      </c>
      <c r="C83" s="9" t="s">
        <v>35</v>
      </c>
      <c r="D83" s="10" t="s">
        <v>249</v>
      </c>
      <c r="E83" s="10" t="s">
        <v>250</v>
      </c>
      <c r="F83" s="10" t="s">
        <v>251</v>
      </c>
      <c r="G83" s="11" t="s">
        <v>252</v>
      </c>
      <c r="H83" s="11" t="s">
        <v>8</v>
      </c>
      <c r="I83" s="10" t="s">
        <v>253</v>
      </c>
      <c r="J83" s="1"/>
      <c r="K83" s="1"/>
      <c r="L83" s="1"/>
      <c r="M83" s="1"/>
      <c r="N83" s="1"/>
      <c r="O83" s="1"/>
      <c r="P83" s="1"/>
      <c r="Q83" s="1"/>
      <c r="R83" s="1"/>
      <c r="S83" s="1"/>
      <c r="T83" s="1"/>
      <c r="U83" s="1"/>
      <c r="V83" s="1"/>
      <c r="W83" s="1"/>
      <c r="X83" s="1"/>
    </row>
    <row r="84" spans="1:24" ht="96.75" customHeight="1" x14ac:dyDescent="0.25">
      <c r="A84" s="20">
        <f t="shared" si="1"/>
        <v>43733</v>
      </c>
      <c r="B84" s="8" t="s">
        <v>45</v>
      </c>
      <c r="C84" s="9" t="s">
        <v>40</v>
      </c>
      <c r="D84" s="10" t="s">
        <v>50</v>
      </c>
      <c r="E84" s="10" t="s">
        <v>254</v>
      </c>
      <c r="F84" s="10"/>
      <c r="G84" s="11"/>
      <c r="H84" s="11" t="s">
        <v>8</v>
      </c>
      <c r="I84" s="10" t="s">
        <v>255</v>
      </c>
      <c r="J84" s="1"/>
      <c r="K84" s="1"/>
      <c r="L84" s="1"/>
      <c r="M84" s="1"/>
      <c r="N84" s="1"/>
      <c r="O84" s="1"/>
      <c r="P84" s="1"/>
      <c r="Q84" s="1"/>
      <c r="R84" s="1"/>
      <c r="S84" s="1"/>
      <c r="T84" s="1"/>
      <c r="U84" s="1"/>
      <c r="V84" s="1"/>
      <c r="W84" s="1"/>
      <c r="X84" s="1"/>
    </row>
    <row r="85" spans="1:24" ht="96.75" customHeight="1" x14ac:dyDescent="0.25">
      <c r="A85" s="20">
        <f t="shared" si="1"/>
        <v>43734</v>
      </c>
      <c r="B85" s="8" t="s">
        <v>49</v>
      </c>
      <c r="C85" s="26" t="s">
        <v>40</v>
      </c>
      <c r="D85" s="27" t="s">
        <v>92</v>
      </c>
      <c r="E85" s="27" t="s">
        <v>256</v>
      </c>
      <c r="F85" s="10"/>
      <c r="G85" s="11"/>
      <c r="H85" s="11" t="s">
        <v>8</v>
      </c>
      <c r="I85" s="10"/>
      <c r="J85" s="1"/>
      <c r="K85" s="1"/>
      <c r="L85" s="1"/>
      <c r="M85" s="1"/>
      <c r="N85" s="1"/>
      <c r="O85" s="1"/>
      <c r="P85" s="1"/>
      <c r="Q85" s="1"/>
      <c r="R85" s="1"/>
      <c r="S85" s="1"/>
      <c r="T85" s="1"/>
      <c r="U85" s="1"/>
      <c r="V85" s="1"/>
      <c r="W85" s="1"/>
      <c r="X85" s="1"/>
    </row>
    <row r="86" spans="1:24" ht="96.75" customHeight="1" x14ac:dyDescent="0.25">
      <c r="A86" s="20">
        <f t="shared" si="1"/>
        <v>43735</v>
      </c>
      <c r="B86" s="8" t="s">
        <v>53</v>
      </c>
      <c r="C86" s="9" t="s">
        <v>35</v>
      </c>
      <c r="D86" s="10" t="s">
        <v>257</v>
      </c>
      <c r="E86" s="10" t="s">
        <v>258</v>
      </c>
      <c r="F86" s="10" t="s">
        <v>259</v>
      </c>
      <c r="G86" s="11" t="s">
        <v>252</v>
      </c>
      <c r="H86" s="11" t="s">
        <v>8</v>
      </c>
      <c r="I86" s="10" t="s">
        <v>260</v>
      </c>
      <c r="J86" s="1"/>
      <c r="K86" s="1"/>
      <c r="L86" s="1"/>
      <c r="M86" s="1"/>
      <c r="N86" s="1"/>
      <c r="O86" s="1"/>
      <c r="P86" s="1"/>
      <c r="Q86" s="1"/>
      <c r="R86" s="1"/>
      <c r="S86" s="1"/>
      <c r="T86" s="1"/>
      <c r="U86" s="1"/>
      <c r="V86" s="1"/>
      <c r="W86" s="1"/>
      <c r="X86" s="1"/>
    </row>
    <row r="87" spans="1:24" ht="96.75" customHeight="1" x14ac:dyDescent="0.25">
      <c r="A87" s="20">
        <f t="shared" si="1"/>
        <v>43738</v>
      </c>
      <c r="B87" s="8" t="s">
        <v>34</v>
      </c>
      <c r="C87" s="9" t="s">
        <v>40</v>
      </c>
      <c r="D87" s="10" t="s">
        <v>60</v>
      </c>
      <c r="E87" s="10" t="s">
        <v>261</v>
      </c>
      <c r="F87" s="10"/>
      <c r="G87" s="11"/>
      <c r="H87" s="11" t="s">
        <v>8</v>
      </c>
      <c r="I87" s="10" t="s">
        <v>262</v>
      </c>
      <c r="J87" s="1"/>
      <c r="K87" s="1"/>
      <c r="L87" s="1"/>
      <c r="M87" s="1"/>
      <c r="N87" s="1"/>
      <c r="O87" s="1"/>
      <c r="P87" s="1"/>
      <c r="Q87" s="1"/>
      <c r="R87" s="1"/>
      <c r="S87" s="1"/>
      <c r="T87" s="1"/>
      <c r="U87" s="1"/>
      <c r="V87" s="1"/>
      <c r="W87" s="1"/>
      <c r="X87" s="1"/>
    </row>
    <row r="88" spans="1:24" ht="96.75" customHeight="1" x14ac:dyDescent="0.25">
      <c r="A88" s="20">
        <f t="shared" si="1"/>
        <v>43739</v>
      </c>
      <c r="B88" s="8" t="s">
        <v>39</v>
      </c>
      <c r="C88" s="9" t="s">
        <v>35</v>
      </c>
      <c r="D88" s="10" t="s">
        <v>263</v>
      </c>
      <c r="E88" s="10" t="s">
        <v>264</v>
      </c>
      <c r="F88" s="10" t="s">
        <v>265</v>
      </c>
      <c r="G88" s="11" t="s">
        <v>74</v>
      </c>
      <c r="H88" s="11" t="s">
        <v>8</v>
      </c>
      <c r="I88" s="10" t="s">
        <v>266</v>
      </c>
      <c r="J88" s="1"/>
      <c r="K88" s="1"/>
      <c r="L88" s="1"/>
      <c r="M88" s="1"/>
      <c r="N88" s="1"/>
      <c r="O88" s="1"/>
      <c r="P88" s="1"/>
      <c r="Q88" s="1"/>
      <c r="R88" s="1"/>
      <c r="S88" s="1"/>
      <c r="T88" s="1"/>
      <c r="U88" s="1"/>
      <c r="V88" s="1"/>
      <c r="W88" s="1"/>
      <c r="X88" s="1"/>
    </row>
    <row r="89" spans="1:24" ht="96.75" customHeight="1" x14ac:dyDescent="0.25">
      <c r="A89" s="20">
        <f t="shared" si="1"/>
        <v>43740</v>
      </c>
      <c r="B89" s="8" t="s">
        <v>45</v>
      </c>
      <c r="C89" s="9" t="s">
        <v>40</v>
      </c>
      <c r="D89" s="10" t="s">
        <v>69</v>
      </c>
      <c r="E89" s="10" t="s">
        <v>267</v>
      </c>
      <c r="F89" s="10"/>
      <c r="G89" s="11"/>
      <c r="H89" s="11" t="s">
        <v>8</v>
      </c>
      <c r="I89" s="10" t="s">
        <v>268</v>
      </c>
      <c r="J89" s="1"/>
      <c r="K89" s="1"/>
      <c r="L89" s="1"/>
      <c r="M89" s="1"/>
      <c r="N89" s="1"/>
      <c r="O89" s="1"/>
      <c r="P89" s="1"/>
      <c r="Q89" s="1"/>
      <c r="R89" s="1"/>
      <c r="S89" s="1"/>
      <c r="T89" s="1"/>
      <c r="U89" s="1"/>
      <c r="V89" s="1"/>
      <c r="W89" s="1"/>
      <c r="X89" s="1"/>
    </row>
    <row r="90" spans="1:24" ht="96.75" customHeight="1" x14ac:dyDescent="0.25">
      <c r="A90" s="20">
        <f t="shared" si="1"/>
        <v>43741</v>
      </c>
      <c r="B90" s="8" t="s">
        <v>49</v>
      </c>
      <c r="C90" s="9" t="s">
        <v>54</v>
      </c>
      <c r="D90" s="10"/>
      <c r="E90" s="10"/>
      <c r="F90" s="10"/>
      <c r="G90" s="11"/>
      <c r="H90" s="11" t="s">
        <v>8</v>
      </c>
      <c r="I90" s="10"/>
      <c r="J90" s="1"/>
      <c r="K90" s="1"/>
      <c r="L90" s="1"/>
      <c r="M90" s="1"/>
      <c r="N90" s="1"/>
      <c r="O90" s="1"/>
      <c r="P90" s="1"/>
      <c r="Q90" s="1"/>
      <c r="R90" s="1"/>
      <c r="S90" s="1"/>
      <c r="T90" s="1"/>
      <c r="U90" s="1"/>
      <c r="V90" s="1"/>
      <c r="W90" s="1"/>
      <c r="X90" s="1"/>
    </row>
    <row r="91" spans="1:24" ht="96.75" customHeight="1" x14ac:dyDescent="0.25">
      <c r="A91" s="20">
        <f t="shared" si="1"/>
        <v>43742</v>
      </c>
      <c r="B91" s="8" t="s">
        <v>53</v>
      </c>
      <c r="C91" s="9" t="s">
        <v>35</v>
      </c>
      <c r="D91" s="10" t="s">
        <v>269</v>
      </c>
      <c r="E91" s="10" t="s">
        <v>270</v>
      </c>
      <c r="F91" s="10" t="s">
        <v>271</v>
      </c>
      <c r="G91" s="11" t="s">
        <v>272</v>
      </c>
      <c r="H91" s="11" t="s">
        <v>8</v>
      </c>
      <c r="I91" s="10" t="s">
        <v>273</v>
      </c>
      <c r="J91" s="1"/>
      <c r="K91" s="1"/>
      <c r="L91" s="1"/>
      <c r="M91" s="1"/>
      <c r="N91" s="1"/>
      <c r="O91" s="1"/>
      <c r="P91" s="1"/>
      <c r="Q91" s="1"/>
      <c r="R91" s="1"/>
      <c r="S91" s="1"/>
      <c r="T91" s="1"/>
      <c r="U91" s="1"/>
      <c r="V91" s="1"/>
      <c r="W91" s="1"/>
      <c r="X91" s="1"/>
    </row>
    <row r="92" spans="1:24" ht="96.75" customHeight="1" x14ac:dyDescent="0.25">
      <c r="A92" s="21">
        <f t="shared" si="1"/>
        <v>43745</v>
      </c>
      <c r="B92" s="17" t="s">
        <v>34</v>
      </c>
      <c r="C92" s="18" t="s">
        <v>40</v>
      </c>
      <c r="D92" s="15" t="s">
        <v>75</v>
      </c>
      <c r="E92" s="15" t="s">
        <v>274</v>
      </c>
      <c r="F92" s="15"/>
      <c r="G92" s="16"/>
      <c r="H92" s="16" t="s">
        <v>8</v>
      </c>
      <c r="I92" s="15" t="s">
        <v>275</v>
      </c>
      <c r="J92" s="1"/>
      <c r="K92" s="1"/>
      <c r="L92" s="1"/>
      <c r="M92" s="1"/>
      <c r="N92" s="1"/>
      <c r="O92" s="1"/>
      <c r="P92" s="1"/>
      <c r="Q92" s="1"/>
      <c r="R92" s="1"/>
      <c r="S92" s="1"/>
      <c r="T92" s="1"/>
      <c r="U92" s="1"/>
      <c r="V92" s="1"/>
      <c r="W92" s="1"/>
      <c r="X92" s="1"/>
    </row>
    <row r="93" spans="1:24" ht="114" customHeight="1" x14ac:dyDescent="0.25">
      <c r="A93" s="39">
        <f t="shared" si="1"/>
        <v>43746</v>
      </c>
      <c r="B93" s="39" t="s">
        <v>39</v>
      </c>
      <c r="C93" s="38" t="s">
        <v>35</v>
      </c>
      <c r="D93" s="40"/>
      <c r="E93" s="41" t="s">
        <v>276</v>
      </c>
      <c r="F93" s="40"/>
      <c r="G93" s="115"/>
      <c r="H93" s="38" t="s">
        <v>8</v>
      </c>
      <c r="I93" s="40" t="s">
        <v>277</v>
      </c>
      <c r="J93" s="1"/>
      <c r="K93" s="1"/>
      <c r="L93" s="1"/>
      <c r="M93" s="1"/>
      <c r="N93" s="1"/>
      <c r="O93" s="1"/>
      <c r="P93" s="1"/>
      <c r="Q93" s="1"/>
      <c r="R93" s="1"/>
      <c r="S93" s="1"/>
      <c r="T93" s="1"/>
      <c r="U93" s="1"/>
      <c r="V93" s="1"/>
      <c r="W93" s="1"/>
      <c r="X93" s="1"/>
    </row>
    <row r="94" spans="1:24" ht="114" customHeight="1" x14ac:dyDescent="0.25">
      <c r="A94" s="39">
        <f t="shared" si="1"/>
        <v>43747</v>
      </c>
      <c r="B94" s="39" t="s">
        <v>45</v>
      </c>
      <c r="C94" s="38" t="s">
        <v>40</v>
      </c>
      <c r="D94" s="40" t="s">
        <v>82</v>
      </c>
      <c r="E94" s="40" t="s">
        <v>278</v>
      </c>
      <c r="F94" s="40"/>
      <c r="G94" s="38"/>
      <c r="H94" s="38" t="s">
        <v>8</v>
      </c>
      <c r="I94" s="40"/>
      <c r="J94" s="1"/>
      <c r="K94" s="1"/>
      <c r="L94" s="1"/>
      <c r="M94" s="1"/>
      <c r="N94" s="1"/>
      <c r="O94" s="1"/>
      <c r="P94" s="1"/>
      <c r="Q94" s="1"/>
      <c r="R94" s="1"/>
      <c r="S94" s="1"/>
      <c r="T94" s="1"/>
      <c r="U94" s="1"/>
      <c r="V94" s="1"/>
      <c r="W94" s="1"/>
      <c r="X94" s="1"/>
    </row>
    <row r="95" spans="1:24" ht="114" customHeight="1" x14ac:dyDescent="0.25">
      <c r="A95" s="39">
        <f t="shared" si="1"/>
        <v>43748</v>
      </c>
      <c r="B95" s="39" t="s">
        <v>49</v>
      </c>
      <c r="C95" s="38" t="s">
        <v>35</v>
      </c>
      <c r="D95" s="40"/>
      <c r="E95" s="40"/>
      <c r="F95" s="40"/>
      <c r="G95" s="115"/>
      <c r="H95" s="38" t="s">
        <v>8</v>
      </c>
      <c r="I95" s="40" t="s">
        <v>279</v>
      </c>
      <c r="J95" s="1"/>
      <c r="K95" s="1"/>
      <c r="L95" s="1"/>
      <c r="M95" s="1"/>
      <c r="N95" s="1"/>
      <c r="O95" s="1"/>
      <c r="P95" s="1"/>
      <c r="Q95" s="1"/>
      <c r="R95" s="1"/>
      <c r="S95" s="1"/>
      <c r="T95" s="1"/>
      <c r="U95" s="1"/>
      <c r="V95" s="1"/>
      <c r="W95" s="1"/>
      <c r="X95" s="1"/>
    </row>
    <row r="96" spans="1:24" ht="114" customHeight="1" x14ac:dyDescent="0.25">
      <c r="A96" s="39">
        <f t="shared" si="1"/>
        <v>43749</v>
      </c>
      <c r="B96" s="39" t="s">
        <v>53</v>
      </c>
      <c r="C96" s="38" t="s">
        <v>40</v>
      </c>
      <c r="D96" s="40" t="s">
        <v>107</v>
      </c>
      <c r="E96" s="40" t="s">
        <v>280</v>
      </c>
      <c r="F96" s="40"/>
      <c r="G96" s="38"/>
      <c r="H96" s="38" t="s">
        <v>8</v>
      </c>
      <c r="I96" s="40" t="s">
        <v>281</v>
      </c>
      <c r="J96" s="1"/>
      <c r="K96" s="1"/>
      <c r="L96" s="1"/>
      <c r="M96" s="1"/>
      <c r="N96" s="1"/>
      <c r="O96" s="1"/>
      <c r="P96" s="1"/>
      <c r="Q96" s="1"/>
      <c r="R96" s="1"/>
      <c r="S96" s="1"/>
      <c r="T96" s="1"/>
      <c r="U96" s="1"/>
      <c r="V96" s="1"/>
      <c r="W96" s="1"/>
      <c r="X96" s="1"/>
    </row>
    <row r="97" spans="1:24" ht="114" customHeight="1" x14ac:dyDescent="0.25">
      <c r="A97" s="39">
        <f t="shared" si="1"/>
        <v>43752</v>
      </c>
      <c r="B97" s="39" t="s">
        <v>34</v>
      </c>
      <c r="C97" s="38" t="s">
        <v>40</v>
      </c>
      <c r="D97" s="40" t="s">
        <v>125</v>
      </c>
      <c r="E97" s="40" t="s">
        <v>200</v>
      </c>
      <c r="F97" s="40"/>
      <c r="G97" s="38"/>
      <c r="H97" s="38" t="s">
        <v>8</v>
      </c>
      <c r="I97" s="40" t="s">
        <v>201</v>
      </c>
      <c r="J97" s="1"/>
      <c r="K97" s="1"/>
      <c r="L97" s="1"/>
      <c r="M97" s="1"/>
      <c r="N97" s="1"/>
      <c r="O97" s="1"/>
      <c r="P97" s="1"/>
      <c r="Q97" s="1"/>
      <c r="R97" s="1"/>
      <c r="S97" s="1"/>
      <c r="T97" s="1"/>
      <c r="U97" s="1"/>
      <c r="V97" s="1"/>
      <c r="W97" s="1"/>
      <c r="X97" s="1"/>
    </row>
    <row r="98" spans="1:24" s="52" customFormat="1" ht="114" customHeight="1" x14ac:dyDescent="0.25">
      <c r="A98" s="39">
        <f t="shared" si="1"/>
        <v>43753</v>
      </c>
      <c r="B98" s="39" t="s">
        <v>39</v>
      </c>
      <c r="C98" s="38" t="s">
        <v>35</v>
      </c>
      <c r="D98" s="40" t="s">
        <v>282</v>
      </c>
      <c r="E98" s="50"/>
      <c r="F98" s="40"/>
      <c r="G98" s="38" t="s">
        <v>117</v>
      </c>
      <c r="H98" s="38" t="s">
        <v>8</v>
      </c>
      <c r="I98" s="40" t="s">
        <v>283</v>
      </c>
      <c r="J98" s="51"/>
      <c r="K98" s="51"/>
      <c r="L98" s="51"/>
      <c r="M98" s="51"/>
      <c r="N98" s="51"/>
      <c r="O98" s="51"/>
      <c r="P98" s="51"/>
      <c r="Q98" s="51"/>
      <c r="R98" s="51"/>
      <c r="S98" s="51"/>
      <c r="T98" s="51"/>
      <c r="U98" s="51"/>
      <c r="V98" s="51"/>
      <c r="W98" s="51"/>
      <c r="X98" s="51"/>
    </row>
    <row r="99" spans="1:24" ht="114" customHeight="1" x14ac:dyDescent="0.25">
      <c r="A99" s="39">
        <f t="shared" si="1"/>
        <v>43754</v>
      </c>
      <c r="B99" s="39" t="s">
        <v>45</v>
      </c>
      <c r="C99" s="38" t="s">
        <v>40</v>
      </c>
      <c r="D99" s="40" t="s">
        <v>50</v>
      </c>
      <c r="E99" s="40" t="s">
        <v>284</v>
      </c>
      <c r="F99" s="40"/>
      <c r="G99" s="38"/>
      <c r="H99" s="38" t="s">
        <v>8</v>
      </c>
      <c r="I99" s="40" t="s">
        <v>285</v>
      </c>
      <c r="J99" s="1"/>
      <c r="K99" s="1"/>
      <c r="L99" s="1"/>
      <c r="M99" s="1"/>
      <c r="N99" s="1"/>
      <c r="O99" s="1"/>
      <c r="P99" s="1"/>
      <c r="Q99" s="1"/>
      <c r="R99" s="1"/>
      <c r="S99" s="1"/>
      <c r="T99" s="1"/>
      <c r="U99" s="1"/>
      <c r="V99" s="1"/>
      <c r="W99" s="1"/>
      <c r="X99" s="1"/>
    </row>
    <row r="100" spans="1:24" ht="114" customHeight="1" x14ac:dyDescent="0.25">
      <c r="A100" s="39">
        <f t="shared" si="1"/>
        <v>43755</v>
      </c>
      <c r="B100" s="39" t="s">
        <v>49</v>
      </c>
      <c r="C100" s="38" t="s">
        <v>35</v>
      </c>
      <c r="D100" s="40"/>
      <c r="E100" s="40"/>
      <c r="F100" s="40"/>
      <c r="G100" s="115"/>
      <c r="H100" s="38" t="s">
        <v>8</v>
      </c>
      <c r="I100" s="40" t="s">
        <v>286</v>
      </c>
      <c r="J100" s="1"/>
      <c r="K100" s="1"/>
      <c r="L100" s="1"/>
      <c r="M100" s="1"/>
      <c r="N100" s="1"/>
      <c r="O100" s="1"/>
      <c r="P100" s="1"/>
      <c r="Q100" s="1"/>
      <c r="R100" s="1"/>
      <c r="S100" s="1"/>
      <c r="T100" s="1"/>
      <c r="U100" s="1"/>
      <c r="V100" s="1"/>
      <c r="W100" s="1"/>
      <c r="X100" s="1"/>
    </row>
    <row r="101" spans="1:24" ht="114" customHeight="1" x14ac:dyDescent="0.25">
      <c r="A101" s="39">
        <f t="shared" si="1"/>
        <v>43756</v>
      </c>
      <c r="B101" s="39" t="s">
        <v>53</v>
      </c>
      <c r="C101" s="38" t="s">
        <v>40</v>
      </c>
      <c r="D101" s="40" t="s">
        <v>60</v>
      </c>
      <c r="E101" s="40" t="s">
        <v>287</v>
      </c>
      <c r="F101" s="40"/>
      <c r="G101" s="38"/>
      <c r="H101" s="38" t="s">
        <v>8</v>
      </c>
      <c r="I101" s="40" t="s">
        <v>288</v>
      </c>
      <c r="J101" s="1"/>
      <c r="K101" s="1"/>
      <c r="L101" s="1"/>
      <c r="M101" s="1"/>
      <c r="N101" s="1"/>
      <c r="O101" s="1"/>
      <c r="P101" s="1"/>
      <c r="Q101" s="1"/>
      <c r="R101" s="1"/>
      <c r="S101" s="1"/>
      <c r="T101" s="1"/>
      <c r="U101" s="1"/>
      <c r="V101" s="1"/>
      <c r="W101" s="1"/>
      <c r="X101" s="1"/>
    </row>
    <row r="102" spans="1:24" ht="114" customHeight="1" x14ac:dyDescent="0.25">
      <c r="A102" s="39">
        <f t="shared" si="1"/>
        <v>43759</v>
      </c>
      <c r="B102" s="39" t="s">
        <v>34</v>
      </c>
      <c r="C102" s="38" t="s">
        <v>35</v>
      </c>
      <c r="D102" s="40"/>
      <c r="E102" s="40"/>
      <c r="F102" s="40"/>
      <c r="G102" s="115"/>
      <c r="H102" s="38" t="s">
        <v>8</v>
      </c>
      <c r="I102" s="40" t="s">
        <v>289</v>
      </c>
      <c r="J102" s="1"/>
      <c r="K102" s="1"/>
      <c r="L102" s="1"/>
      <c r="M102" s="1"/>
      <c r="N102" s="1"/>
      <c r="O102" s="1"/>
      <c r="P102" s="1"/>
      <c r="Q102" s="1"/>
      <c r="R102" s="1"/>
      <c r="S102" s="1"/>
      <c r="T102" s="1"/>
      <c r="U102" s="1"/>
      <c r="V102" s="1"/>
      <c r="W102" s="1"/>
      <c r="X102" s="1"/>
    </row>
    <row r="103" spans="1:24" ht="114" customHeight="1" x14ac:dyDescent="0.25">
      <c r="A103" s="39">
        <f t="shared" si="1"/>
        <v>43760</v>
      </c>
      <c r="B103" s="39" t="s">
        <v>39</v>
      </c>
      <c r="C103" s="38" t="s">
        <v>40</v>
      </c>
      <c r="D103" s="40" t="s">
        <v>69</v>
      </c>
      <c r="E103" s="40" t="s">
        <v>290</v>
      </c>
      <c r="F103" s="40"/>
      <c r="G103" s="38"/>
      <c r="H103" s="38" t="s">
        <v>8</v>
      </c>
      <c r="I103" s="40" t="s">
        <v>291</v>
      </c>
      <c r="J103" s="1"/>
      <c r="K103" s="1"/>
      <c r="L103" s="1"/>
      <c r="M103" s="1"/>
      <c r="N103" s="1"/>
      <c r="O103" s="1"/>
      <c r="P103" s="1"/>
      <c r="Q103" s="1"/>
      <c r="R103" s="1"/>
      <c r="S103" s="1"/>
      <c r="T103" s="1"/>
      <c r="U103" s="1"/>
      <c r="V103" s="1"/>
      <c r="W103" s="1"/>
      <c r="X103" s="1"/>
    </row>
    <row r="104" spans="1:24" ht="114" customHeight="1" x14ac:dyDescent="0.25">
      <c r="A104" s="39">
        <f t="shared" si="1"/>
        <v>43761</v>
      </c>
      <c r="B104" s="39" t="s">
        <v>45</v>
      </c>
      <c r="C104" s="38" t="s">
        <v>35</v>
      </c>
      <c r="D104" s="40"/>
      <c r="E104" s="40"/>
      <c r="F104" s="40"/>
      <c r="G104" s="115"/>
      <c r="H104" s="38" t="s">
        <v>8</v>
      </c>
      <c r="I104" s="40" t="s">
        <v>292</v>
      </c>
      <c r="J104" s="1"/>
      <c r="K104" s="1"/>
      <c r="L104" s="1"/>
      <c r="M104" s="1"/>
      <c r="N104" s="1"/>
      <c r="O104" s="1"/>
      <c r="P104" s="1"/>
      <c r="Q104" s="1"/>
      <c r="R104" s="1"/>
      <c r="S104" s="1"/>
      <c r="T104" s="1"/>
      <c r="U104" s="1"/>
      <c r="V104" s="1"/>
      <c r="W104" s="1"/>
      <c r="X104" s="1"/>
    </row>
    <row r="105" spans="1:24" ht="114" customHeight="1" x14ac:dyDescent="0.25">
      <c r="A105" s="39">
        <f t="shared" si="1"/>
        <v>43762</v>
      </c>
      <c r="B105" s="39" t="s">
        <v>49</v>
      </c>
      <c r="C105" s="38" t="s">
        <v>40</v>
      </c>
      <c r="D105" s="40" t="s">
        <v>82</v>
      </c>
      <c r="E105" s="40" t="s">
        <v>293</v>
      </c>
      <c r="F105" s="40"/>
      <c r="G105" s="38"/>
      <c r="H105" s="38" t="s">
        <v>8</v>
      </c>
      <c r="I105" s="53" t="s">
        <v>294</v>
      </c>
      <c r="J105" s="1"/>
      <c r="K105" s="1"/>
      <c r="L105" s="1"/>
      <c r="M105" s="1"/>
      <c r="N105" s="1"/>
      <c r="O105" s="1"/>
      <c r="P105" s="1"/>
      <c r="Q105" s="1"/>
      <c r="R105" s="1"/>
      <c r="S105" s="1"/>
      <c r="T105" s="1"/>
      <c r="U105" s="1"/>
      <c r="V105" s="1"/>
      <c r="W105" s="1"/>
      <c r="X105" s="1"/>
    </row>
    <row r="106" spans="1:24" ht="114" customHeight="1" x14ac:dyDescent="0.25">
      <c r="A106" s="39">
        <f t="shared" si="1"/>
        <v>43763</v>
      </c>
      <c r="B106" s="39" t="s">
        <v>53</v>
      </c>
      <c r="C106" s="38" t="s">
        <v>35</v>
      </c>
      <c r="D106" s="40"/>
      <c r="E106" s="40"/>
      <c r="F106" s="40"/>
      <c r="G106" s="115"/>
      <c r="H106" s="38" t="s">
        <v>8</v>
      </c>
      <c r="I106" s="40" t="s">
        <v>295</v>
      </c>
      <c r="J106" s="1"/>
      <c r="K106" s="1"/>
      <c r="L106" s="1"/>
      <c r="M106" s="1"/>
      <c r="N106" s="1"/>
      <c r="O106" s="1"/>
      <c r="P106" s="1"/>
      <c r="Q106" s="1"/>
      <c r="R106" s="1"/>
      <c r="S106" s="1"/>
      <c r="T106" s="1"/>
      <c r="U106" s="1"/>
      <c r="V106" s="1"/>
      <c r="W106" s="1"/>
      <c r="X106" s="1"/>
    </row>
    <row r="107" spans="1:24" ht="114" customHeight="1" x14ac:dyDescent="0.25">
      <c r="A107" s="39">
        <f t="shared" si="1"/>
        <v>43766</v>
      </c>
      <c r="B107" s="39" t="s">
        <v>34</v>
      </c>
      <c r="C107" s="38" t="s">
        <v>40</v>
      </c>
      <c r="D107" s="40" t="s">
        <v>107</v>
      </c>
      <c r="E107" s="40" t="s">
        <v>296</v>
      </c>
      <c r="F107" s="40"/>
      <c r="G107" s="38"/>
      <c r="H107" s="38" t="s">
        <v>8</v>
      </c>
      <c r="I107" s="54" t="s">
        <v>297</v>
      </c>
      <c r="J107" s="1"/>
      <c r="K107" s="1"/>
      <c r="L107" s="1"/>
      <c r="M107" s="1"/>
      <c r="N107" s="1"/>
      <c r="O107" s="1"/>
      <c r="P107" s="1"/>
      <c r="Q107" s="1"/>
      <c r="R107" s="1"/>
      <c r="S107" s="1"/>
      <c r="T107" s="1"/>
      <c r="U107" s="1"/>
      <c r="V107" s="1"/>
      <c r="W107" s="1"/>
      <c r="X107" s="1"/>
    </row>
    <row r="108" spans="1:24" ht="114" customHeight="1" x14ac:dyDescent="0.25">
      <c r="A108" s="39">
        <f t="shared" si="1"/>
        <v>43767</v>
      </c>
      <c r="B108" s="39" t="s">
        <v>39</v>
      </c>
      <c r="C108" s="38" t="s">
        <v>35</v>
      </c>
      <c r="D108" s="40"/>
      <c r="E108" s="40"/>
      <c r="F108" s="40"/>
      <c r="G108" s="115"/>
      <c r="H108" s="38" t="s">
        <v>8</v>
      </c>
      <c r="I108" s="40" t="s">
        <v>298</v>
      </c>
      <c r="J108" s="1"/>
      <c r="K108" s="1"/>
      <c r="L108" s="1"/>
      <c r="M108" s="1"/>
      <c r="N108" s="1"/>
      <c r="O108" s="1"/>
      <c r="P108" s="1"/>
      <c r="Q108" s="1"/>
      <c r="R108" s="1"/>
      <c r="S108" s="1"/>
      <c r="T108" s="1"/>
      <c r="U108" s="1"/>
      <c r="V108" s="1"/>
      <c r="W108" s="1"/>
      <c r="X108" s="1"/>
    </row>
    <row r="109" spans="1:24" ht="114" customHeight="1" x14ac:dyDescent="0.25">
      <c r="A109" s="39">
        <f t="shared" si="1"/>
        <v>43768</v>
      </c>
      <c r="B109" s="39" t="s">
        <v>45</v>
      </c>
      <c r="C109" s="38" t="s">
        <v>40</v>
      </c>
      <c r="D109" s="40" t="s">
        <v>50</v>
      </c>
      <c r="E109" s="40" t="s">
        <v>299</v>
      </c>
      <c r="F109" s="40"/>
      <c r="G109" s="38"/>
      <c r="H109" s="38" t="s">
        <v>8</v>
      </c>
      <c r="I109" s="40" t="s">
        <v>300</v>
      </c>
      <c r="J109" s="1"/>
      <c r="K109" s="1"/>
      <c r="L109" s="1"/>
      <c r="M109" s="1"/>
      <c r="N109" s="1"/>
      <c r="O109" s="1"/>
      <c r="P109" s="1"/>
      <c r="Q109" s="1"/>
      <c r="R109" s="1"/>
      <c r="S109" s="1"/>
      <c r="T109" s="1"/>
      <c r="U109" s="1"/>
      <c r="V109" s="1"/>
      <c r="W109" s="1"/>
      <c r="X109" s="1"/>
    </row>
    <row r="110" spans="1:24" ht="114" customHeight="1" x14ac:dyDescent="0.25">
      <c r="A110" s="39">
        <f t="shared" si="1"/>
        <v>43769</v>
      </c>
      <c r="B110" s="39" t="s">
        <v>49</v>
      </c>
      <c r="C110" s="38" t="s">
        <v>35</v>
      </c>
      <c r="D110" s="40"/>
      <c r="E110" s="40"/>
      <c r="F110" s="40"/>
      <c r="G110" s="115"/>
      <c r="H110" s="38" t="s">
        <v>8</v>
      </c>
      <c r="I110" s="40" t="s">
        <v>301</v>
      </c>
      <c r="J110" s="1"/>
      <c r="K110" s="1"/>
      <c r="L110" s="1"/>
      <c r="M110" s="1"/>
      <c r="N110" s="1"/>
      <c r="O110" s="1"/>
      <c r="P110" s="1"/>
      <c r="Q110" s="1"/>
      <c r="R110" s="1"/>
      <c r="S110" s="1"/>
      <c r="T110" s="1"/>
      <c r="U110" s="1"/>
      <c r="V110" s="1"/>
      <c r="W110" s="1"/>
      <c r="X110" s="1"/>
    </row>
    <row r="111" spans="1:24" ht="114" customHeight="1" x14ac:dyDescent="0.25">
      <c r="A111" s="39">
        <f t="shared" si="1"/>
        <v>43770</v>
      </c>
      <c r="B111" s="39" t="s">
        <v>53</v>
      </c>
      <c r="C111" s="38" t="s">
        <v>40</v>
      </c>
      <c r="D111" s="55" t="s">
        <v>60</v>
      </c>
      <c r="E111" s="40" t="s">
        <v>302</v>
      </c>
      <c r="F111" s="40"/>
      <c r="G111" s="38"/>
      <c r="H111" s="38" t="s">
        <v>8</v>
      </c>
      <c r="I111" s="55" t="s">
        <v>303</v>
      </c>
      <c r="J111" s="1"/>
      <c r="K111" s="1"/>
      <c r="L111" s="1"/>
      <c r="M111" s="1"/>
      <c r="N111" s="1"/>
      <c r="O111" s="1"/>
      <c r="P111" s="1"/>
      <c r="Q111" s="1"/>
      <c r="R111" s="1"/>
      <c r="S111" s="1"/>
      <c r="T111" s="1"/>
      <c r="U111" s="1"/>
      <c r="V111" s="1"/>
      <c r="W111" s="1"/>
      <c r="X111" s="1"/>
    </row>
    <row r="112" spans="1:24" ht="114" customHeight="1" x14ac:dyDescent="0.25">
      <c r="A112" s="39">
        <f t="shared" si="1"/>
        <v>43773</v>
      </c>
      <c r="B112" s="39" t="s">
        <v>34</v>
      </c>
      <c r="C112" s="38" t="s">
        <v>35</v>
      </c>
      <c r="D112" s="40"/>
      <c r="E112" s="40"/>
      <c r="F112" s="40"/>
      <c r="G112" s="115"/>
      <c r="H112" s="38" t="s">
        <v>8</v>
      </c>
      <c r="I112" s="40" t="s">
        <v>304</v>
      </c>
      <c r="J112" s="1"/>
      <c r="K112" s="1"/>
      <c r="L112" s="1"/>
      <c r="M112" s="1"/>
      <c r="N112" s="1"/>
      <c r="O112" s="1"/>
      <c r="P112" s="1"/>
      <c r="Q112" s="1"/>
      <c r="R112" s="1"/>
      <c r="S112" s="1"/>
      <c r="T112" s="1"/>
      <c r="U112" s="1"/>
      <c r="V112" s="1"/>
      <c r="W112" s="1"/>
      <c r="X112" s="1"/>
    </row>
    <row r="113" spans="1:24" ht="114" customHeight="1" x14ac:dyDescent="0.25">
      <c r="A113" s="39">
        <f t="shared" si="1"/>
        <v>43774</v>
      </c>
      <c r="B113" s="39" t="s">
        <v>39</v>
      </c>
      <c r="C113" s="38" t="s">
        <v>40</v>
      </c>
      <c r="D113" s="40" t="s">
        <v>69</v>
      </c>
      <c r="E113" s="40" t="s">
        <v>305</v>
      </c>
      <c r="F113" s="55"/>
      <c r="G113" s="38"/>
      <c r="H113" s="38" t="s">
        <v>8</v>
      </c>
      <c r="I113" s="40" t="s">
        <v>306</v>
      </c>
      <c r="J113" s="1"/>
      <c r="K113" s="1"/>
      <c r="L113" s="1"/>
      <c r="M113" s="1"/>
      <c r="N113" s="1"/>
      <c r="O113" s="1"/>
      <c r="P113" s="1"/>
      <c r="Q113" s="1"/>
      <c r="R113" s="1"/>
      <c r="S113" s="1"/>
      <c r="T113" s="1"/>
      <c r="U113" s="1"/>
      <c r="V113" s="1"/>
      <c r="W113" s="1"/>
      <c r="X113" s="1"/>
    </row>
    <row r="114" spans="1:24" ht="114" customHeight="1" x14ac:dyDescent="0.25">
      <c r="A114" s="39">
        <f t="shared" si="1"/>
        <v>43775</v>
      </c>
      <c r="B114" s="39" t="s">
        <v>45</v>
      </c>
      <c r="C114" s="38" t="s">
        <v>35</v>
      </c>
      <c r="D114" s="40"/>
      <c r="E114" s="40"/>
      <c r="F114" s="40"/>
      <c r="G114" s="115"/>
      <c r="H114" s="38" t="s">
        <v>8</v>
      </c>
      <c r="I114" s="40" t="s">
        <v>307</v>
      </c>
      <c r="J114" s="1"/>
      <c r="K114" s="1"/>
      <c r="L114" s="1"/>
      <c r="M114" s="1"/>
      <c r="N114" s="1"/>
      <c r="O114" s="1"/>
      <c r="P114" s="1"/>
      <c r="Q114" s="1"/>
      <c r="R114" s="1"/>
      <c r="S114" s="1"/>
      <c r="T114" s="1"/>
      <c r="U114" s="1"/>
      <c r="V114" s="1"/>
      <c r="W114" s="1"/>
      <c r="X114" s="1"/>
    </row>
    <row r="115" spans="1:24" ht="114" customHeight="1" x14ac:dyDescent="0.25">
      <c r="A115" s="39">
        <f t="shared" si="1"/>
        <v>43776</v>
      </c>
      <c r="B115" s="39" t="s">
        <v>49</v>
      </c>
      <c r="C115" s="38" t="s">
        <v>40</v>
      </c>
      <c r="D115" s="40" t="s">
        <v>308</v>
      </c>
      <c r="E115" s="55" t="s">
        <v>309</v>
      </c>
      <c r="F115" s="40" t="s">
        <v>310</v>
      </c>
      <c r="G115" s="38"/>
      <c r="H115" s="38" t="s">
        <v>8</v>
      </c>
      <c r="I115" s="40" t="s">
        <v>311</v>
      </c>
      <c r="J115" s="1"/>
      <c r="K115" s="1"/>
      <c r="L115" s="1"/>
      <c r="M115" s="1"/>
      <c r="N115" s="1"/>
      <c r="O115" s="1"/>
      <c r="P115" s="1"/>
      <c r="Q115" s="1"/>
      <c r="R115" s="1"/>
      <c r="S115" s="1"/>
      <c r="T115" s="1"/>
      <c r="U115" s="1"/>
      <c r="V115" s="1"/>
      <c r="W115" s="1"/>
      <c r="X115" s="1"/>
    </row>
    <row r="116" spans="1:24" ht="114" customHeight="1" x14ac:dyDescent="0.25">
      <c r="A116" s="39">
        <f t="shared" ref="A116:A130" si="2">A111+7</f>
        <v>43777</v>
      </c>
      <c r="B116" s="39" t="s">
        <v>53</v>
      </c>
      <c r="C116" s="38" t="s">
        <v>35</v>
      </c>
      <c r="D116" s="40"/>
      <c r="E116" s="40"/>
      <c r="F116" s="40"/>
      <c r="G116" s="115"/>
      <c r="H116" s="38" t="s">
        <v>8</v>
      </c>
      <c r="I116" s="40" t="s">
        <v>312</v>
      </c>
      <c r="J116" s="1"/>
      <c r="K116" s="1"/>
      <c r="L116" s="1"/>
      <c r="M116" s="1"/>
      <c r="N116" s="1"/>
      <c r="O116" s="1"/>
      <c r="P116" s="1"/>
      <c r="Q116" s="1"/>
      <c r="R116" s="1"/>
      <c r="S116" s="1"/>
      <c r="T116" s="1"/>
      <c r="U116" s="1"/>
      <c r="V116" s="1"/>
      <c r="W116" s="1"/>
      <c r="X116" s="1"/>
    </row>
    <row r="117" spans="1:24" ht="114" customHeight="1" x14ac:dyDescent="0.25">
      <c r="A117" s="39">
        <f t="shared" si="2"/>
        <v>43780</v>
      </c>
      <c r="B117" s="39" t="s">
        <v>34</v>
      </c>
      <c r="C117" s="38" t="s">
        <v>313</v>
      </c>
      <c r="D117" s="40" t="s">
        <v>314</v>
      </c>
      <c r="E117" s="40" t="s">
        <v>314</v>
      </c>
      <c r="F117" s="40"/>
      <c r="G117" s="38"/>
      <c r="H117" s="38" t="s">
        <v>8</v>
      </c>
      <c r="I117" s="40" t="s">
        <v>315</v>
      </c>
      <c r="J117" s="1"/>
      <c r="K117" s="1"/>
      <c r="L117" s="1"/>
      <c r="M117" s="1"/>
      <c r="N117" s="1"/>
      <c r="O117" s="1"/>
      <c r="P117" s="1"/>
      <c r="Q117" s="1"/>
      <c r="R117" s="1"/>
      <c r="S117" s="1"/>
      <c r="T117" s="1"/>
      <c r="U117" s="1"/>
      <c r="V117" s="1"/>
      <c r="W117" s="1"/>
      <c r="X117" s="1"/>
    </row>
    <row r="118" spans="1:24" ht="114" customHeight="1" x14ac:dyDescent="0.25">
      <c r="A118" s="39">
        <f t="shared" si="2"/>
        <v>43781</v>
      </c>
      <c r="B118" s="39" t="s">
        <v>39</v>
      </c>
      <c r="C118" s="38" t="s">
        <v>40</v>
      </c>
      <c r="D118" s="40" t="s">
        <v>75</v>
      </c>
      <c r="E118" s="40" t="s">
        <v>316</v>
      </c>
      <c r="F118" s="40"/>
      <c r="G118" s="38"/>
      <c r="H118" s="38" t="s">
        <v>8</v>
      </c>
      <c r="I118" s="40" t="s">
        <v>317</v>
      </c>
      <c r="J118" s="1"/>
      <c r="K118" s="1"/>
      <c r="L118" s="1"/>
      <c r="M118" s="1"/>
      <c r="N118" s="1"/>
      <c r="O118" s="1"/>
      <c r="P118" s="1"/>
      <c r="Q118" s="1"/>
      <c r="R118" s="1"/>
      <c r="S118" s="1"/>
      <c r="T118" s="1"/>
      <c r="U118" s="1"/>
      <c r="V118" s="1"/>
      <c r="W118" s="1"/>
      <c r="X118" s="1"/>
    </row>
    <row r="119" spans="1:24" ht="114" customHeight="1" x14ac:dyDescent="0.25">
      <c r="A119" s="39">
        <f t="shared" si="2"/>
        <v>43782</v>
      </c>
      <c r="B119" s="39" t="s">
        <v>45</v>
      </c>
      <c r="C119" s="38" t="s">
        <v>318</v>
      </c>
      <c r="D119" s="40"/>
      <c r="E119" s="40"/>
      <c r="F119" s="55"/>
      <c r="G119" s="115"/>
      <c r="H119" s="38" t="s">
        <v>8</v>
      </c>
      <c r="I119" s="40" t="s">
        <v>319</v>
      </c>
      <c r="J119" s="1"/>
      <c r="K119" s="1"/>
      <c r="L119" s="1"/>
      <c r="M119" s="1"/>
      <c r="N119" s="1"/>
      <c r="O119" s="1"/>
      <c r="P119" s="1"/>
      <c r="Q119" s="1"/>
      <c r="R119" s="1"/>
      <c r="S119" s="1"/>
      <c r="T119" s="1"/>
      <c r="U119" s="1"/>
      <c r="V119" s="1"/>
      <c r="W119" s="1"/>
      <c r="X119" s="1"/>
    </row>
    <row r="120" spans="1:24" ht="114" customHeight="1" x14ac:dyDescent="0.25">
      <c r="A120" s="39">
        <f t="shared" si="2"/>
        <v>43783</v>
      </c>
      <c r="B120" s="39" t="s">
        <v>49</v>
      </c>
      <c r="C120" s="38" t="s">
        <v>40</v>
      </c>
      <c r="D120" s="40" t="s">
        <v>320</v>
      </c>
      <c r="E120" s="40" t="s">
        <v>321</v>
      </c>
      <c r="F120" s="40"/>
      <c r="G120" s="38"/>
      <c r="H120" s="38" t="s">
        <v>8</v>
      </c>
      <c r="I120" s="10" t="s">
        <v>322</v>
      </c>
      <c r="J120" s="1"/>
      <c r="K120" s="1"/>
      <c r="L120" s="1"/>
      <c r="M120" s="1"/>
      <c r="N120" s="1"/>
      <c r="O120" s="1"/>
      <c r="P120" s="1"/>
      <c r="Q120" s="1"/>
      <c r="R120" s="1"/>
      <c r="S120" s="1"/>
      <c r="T120" s="1"/>
      <c r="U120" s="1"/>
      <c r="V120" s="1"/>
      <c r="W120" s="1"/>
      <c r="X120" s="1"/>
    </row>
    <row r="121" spans="1:24" ht="114" customHeight="1" x14ac:dyDescent="0.25">
      <c r="A121" s="39">
        <f t="shared" si="2"/>
        <v>43784</v>
      </c>
      <c r="B121" s="39" t="s">
        <v>53</v>
      </c>
      <c r="C121" s="38" t="s">
        <v>35</v>
      </c>
      <c r="D121" s="40"/>
      <c r="E121" s="40"/>
      <c r="F121" s="40"/>
      <c r="G121" s="38" t="s">
        <v>323</v>
      </c>
      <c r="H121" s="38" t="s">
        <v>8</v>
      </c>
      <c r="I121" s="42" t="s">
        <v>279</v>
      </c>
      <c r="J121" s="1"/>
      <c r="K121" s="1"/>
      <c r="L121" s="1"/>
      <c r="M121" s="1"/>
      <c r="N121" s="1"/>
      <c r="O121" s="1"/>
      <c r="P121" s="1"/>
      <c r="Q121" s="1"/>
      <c r="R121" s="1"/>
      <c r="S121" s="1"/>
      <c r="T121" s="1"/>
      <c r="U121" s="1"/>
      <c r="V121" s="1"/>
      <c r="W121" s="1"/>
      <c r="X121" s="1"/>
    </row>
    <row r="122" spans="1:24" ht="114" customHeight="1" x14ac:dyDescent="0.25">
      <c r="A122" s="39">
        <f t="shared" si="2"/>
        <v>43787</v>
      </c>
      <c r="B122" s="39" t="s">
        <v>34</v>
      </c>
      <c r="C122" s="38" t="s">
        <v>40</v>
      </c>
      <c r="D122" s="40" t="s">
        <v>50</v>
      </c>
      <c r="E122" s="40" t="s">
        <v>324</v>
      </c>
      <c r="F122" s="40"/>
      <c r="G122" s="38"/>
      <c r="H122" s="38" t="s">
        <v>8</v>
      </c>
      <c r="I122" s="40" t="s">
        <v>325</v>
      </c>
      <c r="J122" s="1"/>
      <c r="K122" s="1"/>
      <c r="L122" s="1"/>
      <c r="M122" s="1"/>
      <c r="N122" s="1"/>
      <c r="O122" s="1"/>
      <c r="P122" s="1"/>
      <c r="Q122" s="1"/>
      <c r="R122" s="1"/>
      <c r="S122" s="1"/>
      <c r="T122" s="1"/>
      <c r="U122" s="1"/>
      <c r="V122" s="1"/>
      <c r="W122" s="1"/>
      <c r="X122" s="1"/>
    </row>
    <row r="123" spans="1:24" ht="114" customHeight="1" x14ac:dyDescent="0.25">
      <c r="A123" s="39">
        <f t="shared" si="2"/>
        <v>43788</v>
      </c>
      <c r="B123" s="39" t="s">
        <v>39</v>
      </c>
      <c r="C123" s="38" t="s">
        <v>318</v>
      </c>
      <c r="D123" s="55"/>
      <c r="E123" s="55"/>
      <c r="F123" s="40"/>
      <c r="G123" s="38" t="s">
        <v>326</v>
      </c>
      <c r="H123" s="38" t="s">
        <v>8</v>
      </c>
      <c r="I123" s="42" t="s">
        <v>277</v>
      </c>
      <c r="J123" s="1"/>
      <c r="K123" s="1"/>
      <c r="L123" s="1"/>
      <c r="M123" s="1"/>
      <c r="N123" s="1"/>
      <c r="O123" s="1"/>
      <c r="P123" s="1"/>
      <c r="Q123" s="1"/>
      <c r="R123" s="1"/>
      <c r="S123" s="1"/>
      <c r="T123" s="1"/>
      <c r="U123" s="1"/>
      <c r="V123" s="1"/>
      <c r="W123" s="1"/>
      <c r="X123" s="1"/>
    </row>
    <row r="124" spans="1:24" ht="114" customHeight="1" x14ac:dyDescent="0.25">
      <c r="A124" s="39">
        <f t="shared" si="2"/>
        <v>43789</v>
      </c>
      <c r="B124" s="39" t="s">
        <v>45</v>
      </c>
      <c r="C124" s="38" t="s">
        <v>40</v>
      </c>
      <c r="D124" s="40" t="s">
        <v>92</v>
      </c>
      <c r="E124" s="40" t="s">
        <v>327</v>
      </c>
      <c r="F124" s="40"/>
      <c r="G124" s="38"/>
      <c r="H124" s="38" t="s">
        <v>8</v>
      </c>
      <c r="I124" s="40" t="s">
        <v>328</v>
      </c>
      <c r="J124" s="1"/>
      <c r="K124" s="1"/>
      <c r="L124" s="1"/>
      <c r="M124" s="1"/>
      <c r="N124" s="1"/>
      <c r="O124" s="1"/>
      <c r="P124" s="1"/>
      <c r="Q124" s="1"/>
      <c r="R124" s="1"/>
      <c r="S124" s="1"/>
      <c r="T124" s="1"/>
      <c r="U124" s="1"/>
      <c r="V124" s="1"/>
      <c r="W124" s="1"/>
      <c r="X124" s="1"/>
    </row>
    <row r="125" spans="1:24" ht="114" customHeight="1" x14ac:dyDescent="0.25">
      <c r="A125" s="39">
        <f t="shared" si="2"/>
        <v>43790</v>
      </c>
      <c r="B125" s="39" t="s">
        <v>49</v>
      </c>
      <c r="C125" s="38" t="s">
        <v>318</v>
      </c>
      <c r="D125" s="55"/>
      <c r="E125" s="55"/>
      <c r="F125" s="40"/>
      <c r="G125" s="38" t="s">
        <v>329</v>
      </c>
      <c r="H125" s="38" t="s">
        <v>8</v>
      </c>
      <c r="I125" s="42" t="s">
        <v>289</v>
      </c>
      <c r="J125" s="1"/>
      <c r="K125" s="1"/>
      <c r="L125" s="1"/>
      <c r="M125" s="1"/>
      <c r="N125" s="1"/>
      <c r="O125" s="1"/>
      <c r="P125" s="1"/>
      <c r="Q125" s="1"/>
      <c r="R125" s="1"/>
      <c r="S125" s="1"/>
      <c r="T125" s="1"/>
      <c r="U125" s="1"/>
      <c r="V125" s="1"/>
      <c r="W125" s="1"/>
      <c r="X125" s="1"/>
    </row>
    <row r="126" spans="1:24" ht="114" customHeight="1" x14ac:dyDescent="0.25">
      <c r="A126" s="39">
        <f t="shared" si="2"/>
        <v>43791</v>
      </c>
      <c r="B126" s="39" t="s">
        <v>53</v>
      </c>
      <c r="C126" s="38" t="s">
        <v>330</v>
      </c>
      <c r="D126" s="55" t="s">
        <v>331</v>
      </c>
      <c r="E126" s="55"/>
      <c r="F126" s="55"/>
      <c r="G126" s="56"/>
      <c r="H126" s="56"/>
      <c r="I126" s="55"/>
      <c r="J126" s="1"/>
      <c r="K126" s="1"/>
      <c r="L126" s="1"/>
      <c r="M126" s="1"/>
      <c r="N126" s="1"/>
      <c r="O126" s="1"/>
      <c r="P126" s="1"/>
      <c r="Q126" s="1"/>
      <c r="R126" s="1"/>
      <c r="S126" s="1"/>
      <c r="T126" s="1"/>
      <c r="U126" s="1"/>
      <c r="V126" s="1"/>
      <c r="W126" s="1"/>
      <c r="X126" s="1"/>
    </row>
    <row r="127" spans="1:24" ht="114" customHeight="1" x14ac:dyDescent="0.25">
      <c r="A127" s="39">
        <f t="shared" si="2"/>
        <v>43794</v>
      </c>
      <c r="B127" s="39" t="s">
        <v>34</v>
      </c>
      <c r="C127" s="38" t="s">
        <v>40</v>
      </c>
      <c r="D127" s="40" t="s">
        <v>60</v>
      </c>
      <c r="E127" s="40" t="s">
        <v>332</v>
      </c>
      <c r="F127" s="40"/>
      <c r="G127" s="38"/>
      <c r="H127" s="38" t="s">
        <v>8</v>
      </c>
      <c r="I127" s="40" t="s">
        <v>333</v>
      </c>
      <c r="J127" s="1"/>
      <c r="K127" s="1"/>
      <c r="L127" s="1"/>
      <c r="M127" s="1"/>
      <c r="N127" s="1"/>
      <c r="O127" s="1"/>
      <c r="P127" s="1"/>
      <c r="Q127" s="1"/>
      <c r="R127" s="1"/>
      <c r="S127" s="1"/>
      <c r="T127" s="1"/>
      <c r="U127" s="1"/>
      <c r="V127" s="1"/>
      <c r="W127" s="1"/>
      <c r="X127" s="1"/>
    </row>
    <row r="128" spans="1:24" ht="114" customHeight="1" x14ac:dyDescent="0.25">
      <c r="A128" s="39">
        <f t="shared" si="2"/>
        <v>43795</v>
      </c>
      <c r="B128" s="39" t="s">
        <v>39</v>
      </c>
      <c r="C128" s="38" t="s">
        <v>40</v>
      </c>
      <c r="D128" s="40" t="s">
        <v>334</v>
      </c>
      <c r="E128" s="40" t="s">
        <v>335</v>
      </c>
      <c r="F128" s="40"/>
      <c r="G128" s="56"/>
      <c r="H128" s="56" t="s">
        <v>8</v>
      </c>
      <c r="I128" s="55"/>
      <c r="J128" s="1"/>
      <c r="K128" s="1"/>
      <c r="L128" s="1"/>
      <c r="M128" s="1"/>
      <c r="N128" s="1"/>
      <c r="O128" s="1"/>
      <c r="P128" s="1"/>
      <c r="Q128" s="1"/>
      <c r="R128" s="1"/>
      <c r="S128" s="1"/>
      <c r="T128" s="1"/>
      <c r="U128" s="1"/>
      <c r="V128" s="1"/>
      <c r="W128" s="1"/>
      <c r="X128" s="1"/>
    </row>
    <row r="129" spans="1:24" ht="114" customHeight="1" x14ac:dyDescent="0.25">
      <c r="A129" s="39">
        <f t="shared" si="2"/>
        <v>43796</v>
      </c>
      <c r="B129" s="39" t="s">
        <v>45</v>
      </c>
      <c r="C129" s="38" t="s">
        <v>35</v>
      </c>
      <c r="D129" s="40"/>
      <c r="E129" s="40" t="s">
        <v>336</v>
      </c>
      <c r="F129" s="40" t="s">
        <v>337</v>
      </c>
      <c r="G129" s="38" t="s">
        <v>338</v>
      </c>
      <c r="H129" s="38" t="s">
        <v>8</v>
      </c>
      <c r="I129" s="42" t="s">
        <v>339</v>
      </c>
      <c r="J129" s="1"/>
      <c r="K129" s="1"/>
      <c r="L129" s="1"/>
      <c r="M129" s="1"/>
      <c r="N129" s="1"/>
      <c r="O129" s="1"/>
      <c r="P129" s="1"/>
      <c r="Q129" s="1"/>
      <c r="R129" s="1"/>
      <c r="S129" s="1"/>
      <c r="T129" s="1"/>
      <c r="U129" s="1"/>
      <c r="V129" s="1"/>
      <c r="W129" s="1"/>
      <c r="X129" s="1"/>
    </row>
    <row r="130" spans="1:24" ht="114" customHeight="1" x14ac:dyDescent="0.25">
      <c r="A130" s="39">
        <f t="shared" si="2"/>
        <v>43797</v>
      </c>
      <c r="B130" s="39" t="s">
        <v>49</v>
      </c>
      <c r="C130" s="38" t="s">
        <v>340</v>
      </c>
      <c r="D130" s="55" t="s">
        <v>341</v>
      </c>
      <c r="E130" s="55"/>
      <c r="F130" s="55"/>
      <c r="G130" s="56"/>
      <c r="H130" s="56"/>
      <c r="I130" s="55"/>
      <c r="J130" s="1"/>
      <c r="K130" s="1"/>
      <c r="L130" s="1"/>
      <c r="M130" s="1"/>
      <c r="N130" s="1"/>
      <c r="O130" s="1"/>
      <c r="P130" s="1"/>
      <c r="Q130" s="1"/>
      <c r="R130" s="1"/>
      <c r="S130" s="1"/>
      <c r="T130" s="1"/>
      <c r="U130" s="1"/>
      <c r="V130" s="1"/>
      <c r="W130" s="1"/>
      <c r="X130" s="1"/>
    </row>
    <row r="131" spans="1:24" ht="114" customHeight="1" x14ac:dyDescent="0.25">
      <c r="A131" s="39">
        <v>43798</v>
      </c>
      <c r="B131" s="39" t="s">
        <v>53</v>
      </c>
      <c r="C131" s="38" t="s">
        <v>330</v>
      </c>
      <c r="D131" s="40" t="s">
        <v>342</v>
      </c>
      <c r="E131" s="55"/>
      <c r="F131" s="55"/>
      <c r="G131" s="56"/>
      <c r="H131" s="56"/>
      <c r="I131" s="55"/>
      <c r="J131" s="1"/>
      <c r="K131" s="1"/>
      <c r="L131" s="1"/>
      <c r="M131" s="1"/>
      <c r="N131" s="1"/>
      <c r="O131" s="1"/>
      <c r="P131" s="1"/>
      <c r="Q131" s="1"/>
      <c r="R131" s="1"/>
      <c r="S131" s="1"/>
      <c r="T131" s="1"/>
      <c r="U131" s="1"/>
      <c r="V131" s="1"/>
      <c r="W131" s="1"/>
      <c r="X131" s="1"/>
    </row>
    <row r="132" spans="1:24" ht="114" customHeight="1" x14ac:dyDescent="0.25">
      <c r="A132" s="39">
        <v>44167</v>
      </c>
      <c r="B132" s="39" t="s">
        <v>34</v>
      </c>
      <c r="C132" s="38" t="s">
        <v>318</v>
      </c>
      <c r="D132" s="40"/>
      <c r="E132" s="40" t="s">
        <v>343</v>
      </c>
      <c r="F132" s="40" t="s">
        <v>344</v>
      </c>
      <c r="G132" s="38" t="s">
        <v>345</v>
      </c>
      <c r="H132" s="38" t="s">
        <v>8</v>
      </c>
      <c r="I132" s="42" t="s">
        <v>346</v>
      </c>
      <c r="J132" s="1"/>
      <c r="K132" s="1"/>
      <c r="L132" s="1"/>
      <c r="M132" s="1"/>
      <c r="N132" s="1"/>
      <c r="O132" s="1"/>
      <c r="P132" s="1"/>
      <c r="Q132" s="1"/>
      <c r="R132" s="1"/>
      <c r="S132" s="1"/>
      <c r="T132" s="1"/>
      <c r="U132" s="1"/>
      <c r="V132" s="1"/>
      <c r="W132" s="1"/>
      <c r="X132" s="1"/>
    </row>
    <row r="133" spans="1:24" ht="114" customHeight="1" x14ac:dyDescent="0.25">
      <c r="A133" s="39">
        <v>43802</v>
      </c>
      <c r="B133" s="39" t="s">
        <v>347</v>
      </c>
      <c r="C133" s="38" t="s">
        <v>348</v>
      </c>
      <c r="D133" s="40" t="s">
        <v>349</v>
      </c>
      <c r="E133" s="55" t="s">
        <v>350</v>
      </c>
      <c r="F133" s="40" t="s">
        <v>351</v>
      </c>
      <c r="G133" s="38" t="s">
        <v>352</v>
      </c>
      <c r="H133" s="38" t="s">
        <v>8</v>
      </c>
      <c r="I133" s="55" t="s">
        <v>353</v>
      </c>
      <c r="J133" s="1"/>
      <c r="K133" s="1"/>
      <c r="L133" s="1"/>
      <c r="M133" s="1"/>
      <c r="N133" s="1"/>
      <c r="O133" s="1"/>
      <c r="P133" s="1"/>
      <c r="Q133" s="1"/>
      <c r="R133" s="1"/>
      <c r="S133" s="1"/>
      <c r="T133" s="1"/>
      <c r="U133" s="1"/>
      <c r="V133" s="1"/>
      <c r="W133" s="1"/>
      <c r="X133" s="1"/>
    </row>
    <row r="134" spans="1:24" ht="114" customHeight="1" x14ac:dyDescent="0.25">
      <c r="A134" s="39">
        <v>43803</v>
      </c>
      <c r="B134" s="39" t="s">
        <v>45</v>
      </c>
      <c r="C134" s="38" t="s">
        <v>40</v>
      </c>
      <c r="D134" s="40" t="s">
        <v>69</v>
      </c>
      <c r="E134" s="40" t="s">
        <v>354</v>
      </c>
      <c r="F134" s="40"/>
      <c r="G134" s="56"/>
      <c r="H134" s="38" t="s">
        <v>8</v>
      </c>
      <c r="I134" s="40" t="s">
        <v>355</v>
      </c>
      <c r="J134" s="1"/>
      <c r="K134" s="1"/>
      <c r="L134" s="1"/>
      <c r="M134" s="1"/>
      <c r="N134" s="1"/>
      <c r="O134" s="1"/>
      <c r="P134" s="1"/>
      <c r="Q134" s="1"/>
      <c r="R134" s="1"/>
      <c r="S134" s="1"/>
      <c r="T134" s="1"/>
      <c r="U134" s="1"/>
      <c r="V134" s="1"/>
      <c r="W134" s="1"/>
      <c r="X134" s="1"/>
    </row>
    <row r="135" spans="1:24" ht="114" customHeight="1" x14ac:dyDescent="0.25">
      <c r="A135" s="39">
        <v>43804</v>
      </c>
      <c r="B135" s="39" t="s">
        <v>49</v>
      </c>
      <c r="C135" s="38" t="s">
        <v>348</v>
      </c>
      <c r="D135" s="40" t="s">
        <v>356</v>
      </c>
      <c r="E135" s="40" t="s">
        <v>357</v>
      </c>
      <c r="F135" s="40"/>
      <c r="G135" s="38"/>
      <c r="H135" s="38" t="s">
        <v>8</v>
      </c>
      <c r="I135" s="40" t="s">
        <v>358</v>
      </c>
      <c r="J135" s="1"/>
      <c r="K135" s="1"/>
      <c r="L135" s="1"/>
      <c r="M135" s="1"/>
      <c r="N135" s="1"/>
      <c r="O135" s="1"/>
      <c r="P135" s="1"/>
      <c r="Q135" s="1"/>
      <c r="R135" s="1"/>
      <c r="S135" s="1"/>
      <c r="T135" s="1"/>
      <c r="U135" s="1"/>
      <c r="V135" s="1"/>
      <c r="W135" s="1"/>
      <c r="X135" s="1"/>
    </row>
    <row r="136" spans="1:24" ht="114" customHeight="1" x14ac:dyDescent="0.25">
      <c r="A136" s="39">
        <v>43804</v>
      </c>
      <c r="B136" s="39"/>
      <c r="C136" s="38"/>
      <c r="D136" s="40"/>
      <c r="E136" s="40" t="s">
        <v>359</v>
      </c>
      <c r="F136" s="40" t="s">
        <v>360</v>
      </c>
      <c r="G136" s="56" t="s">
        <v>11</v>
      </c>
      <c r="H136" s="38" t="s">
        <v>8</v>
      </c>
      <c r="I136" s="42" t="s">
        <v>361</v>
      </c>
      <c r="J136" s="1"/>
      <c r="K136" s="1"/>
      <c r="L136" s="1"/>
      <c r="M136" s="1"/>
      <c r="N136" s="1"/>
      <c r="O136" s="1"/>
      <c r="P136" s="1"/>
      <c r="Q136" s="1"/>
      <c r="R136" s="1"/>
      <c r="S136" s="1"/>
      <c r="T136" s="1"/>
      <c r="U136" s="1"/>
      <c r="V136" s="1"/>
      <c r="W136" s="1"/>
      <c r="X136" s="1"/>
    </row>
    <row r="137" spans="1:24" ht="114" customHeight="1" x14ac:dyDescent="0.25">
      <c r="A137" s="39">
        <v>43805</v>
      </c>
      <c r="B137" s="39" t="s">
        <v>53</v>
      </c>
      <c r="C137" s="38" t="s">
        <v>330</v>
      </c>
      <c r="D137" s="55" t="s">
        <v>362</v>
      </c>
      <c r="E137" s="55"/>
      <c r="F137" s="55"/>
      <c r="G137" s="56"/>
      <c r="H137" s="56" t="s">
        <v>8</v>
      </c>
      <c r="I137" s="55"/>
      <c r="J137" s="1"/>
      <c r="K137" s="1"/>
      <c r="L137" s="1"/>
      <c r="M137" s="1"/>
      <c r="N137" s="1"/>
      <c r="O137" s="1"/>
      <c r="P137" s="1"/>
      <c r="Q137" s="1"/>
      <c r="R137" s="1"/>
      <c r="S137" s="1"/>
      <c r="T137" s="1"/>
      <c r="U137" s="1"/>
      <c r="V137" s="1"/>
      <c r="W137" s="1"/>
      <c r="X137" s="1"/>
    </row>
    <row r="138" spans="1:24" ht="114" customHeight="1" x14ac:dyDescent="0.25">
      <c r="A138" s="39">
        <v>44174</v>
      </c>
      <c r="B138" s="39" t="s">
        <v>34</v>
      </c>
      <c r="C138" s="38" t="s">
        <v>318</v>
      </c>
      <c r="D138" s="30" t="s">
        <v>363</v>
      </c>
      <c r="E138" s="30" t="s">
        <v>364</v>
      </c>
      <c r="F138" s="40"/>
      <c r="G138" s="38" t="s">
        <v>7</v>
      </c>
      <c r="H138" s="38" t="s">
        <v>8</v>
      </c>
      <c r="I138" s="65" t="s">
        <v>365</v>
      </c>
      <c r="J138" s="1"/>
      <c r="K138" s="1"/>
      <c r="L138" s="1"/>
      <c r="M138" s="1"/>
      <c r="N138" s="1"/>
      <c r="O138" s="1"/>
      <c r="P138" s="1"/>
      <c r="Q138" s="1"/>
      <c r="R138" s="1"/>
      <c r="S138" s="1"/>
      <c r="T138" s="1"/>
      <c r="U138" s="1"/>
      <c r="V138" s="1"/>
      <c r="W138" s="1"/>
      <c r="X138" s="1"/>
    </row>
    <row r="139" spans="1:24" ht="114" customHeight="1" x14ac:dyDescent="0.25">
      <c r="A139" s="39">
        <v>43808</v>
      </c>
      <c r="B139" s="39" t="s">
        <v>34</v>
      </c>
      <c r="C139" s="38" t="s">
        <v>348</v>
      </c>
      <c r="D139" s="30" t="s">
        <v>366</v>
      </c>
      <c r="E139" s="30" t="s">
        <v>367</v>
      </c>
      <c r="F139" s="40"/>
      <c r="G139" s="38"/>
      <c r="H139" s="38"/>
      <c r="I139" s="66"/>
      <c r="J139" s="1"/>
      <c r="K139" s="1"/>
      <c r="L139" s="1"/>
      <c r="M139" s="1"/>
      <c r="N139" s="1"/>
      <c r="O139" s="1"/>
      <c r="P139" s="1"/>
      <c r="Q139" s="1"/>
      <c r="R139" s="1"/>
      <c r="S139" s="1"/>
      <c r="T139" s="1"/>
      <c r="U139" s="1"/>
      <c r="V139" s="1"/>
      <c r="W139" s="1"/>
      <c r="X139" s="1"/>
    </row>
    <row r="140" spans="1:24" ht="114" customHeight="1" x14ac:dyDescent="0.25">
      <c r="A140" s="39" t="e">
        <f>#REF!+7</f>
        <v>#REF!</v>
      </c>
      <c r="B140" s="39" t="s">
        <v>39</v>
      </c>
      <c r="C140" s="38" t="s">
        <v>40</v>
      </c>
      <c r="D140" s="40" t="s">
        <v>125</v>
      </c>
      <c r="E140" s="40" t="s">
        <v>200</v>
      </c>
      <c r="F140" s="40"/>
      <c r="G140" s="38"/>
      <c r="H140" s="38" t="s">
        <v>8</v>
      </c>
      <c r="I140" s="40" t="s">
        <v>368</v>
      </c>
      <c r="J140" s="1"/>
      <c r="K140" s="1"/>
      <c r="L140" s="1"/>
      <c r="M140" s="1"/>
      <c r="N140" s="1"/>
      <c r="O140" s="1"/>
      <c r="P140" s="1"/>
      <c r="Q140" s="1"/>
      <c r="R140" s="1"/>
      <c r="S140" s="1"/>
      <c r="T140" s="1"/>
      <c r="U140" s="1"/>
      <c r="V140" s="1"/>
      <c r="W140" s="1"/>
      <c r="X140" s="1"/>
    </row>
    <row r="141" spans="1:24" ht="114" customHeight="1" x14ac:dyDescent="0.25">
      <c r="A141" s="39">
        <v>43809</v>
      </c>
      <c r="B141" s="39" t="s">
        <v>45</v>
      </c>
      <c r="C141" s="38" t="s">
        <v>40</v>
      </c>
      <c r="D141" s="40" t="s">
        <v>125</v>
      </c>
      <c r="E141" s="40" t="s">
        <v>200</v>
      </c>
      <c r="F141" s="40"/>
      <c r="G141" s="38"/>
      <c r="H141" s="38" t="s">
        <v>8</v>
      </c>
      <c r="I141" s="40" t="s">
        <v>368</v>
      </c>
      <c r="J141" s="1"/>
      <c r="K141" s="1"/>
      <c r="L141" s="1"/>
      <c r="M141" s="1"/>
      <c r="N141" s="1"/>
      <c r="O141" s="1"/>
      <c r="P141" s="1"/>
      <c r="Q141" s="1"/>
      <c r="R141" s="1"/>
      <c r="S141" s="1"/>
      <c r="T141" s="1"/>
      <c r="U141" s="1"/>
      <c r="V141" s="1"/>
      <c r="W141" s="1"/>
      <c r="X141" s="1"/>
    </row>
    <row r="142" spans="1:24" ht="114" customHeight="1" x14ac:dyDescent="0.25">
      <c r="A142" s="39">
        <v>43810</v>
      </c>
      <c r="B142" s="39" t="s">
        <v>45</v>
      </c>
      <c r="C142" s="38" t="s">
        <v>318</v>
      </c>
      <c r="D142" s="40"/>
      <c r="E142" s="40"/>
      <c r="F142" s="40"/>
      <c r="G142" s="38" t="s">
        <v>323</v>
      </c>
      <c r="H142" s="38" t="s">
        <v>8</v>
      </c>
      <c r="I142" s="64" t="s">
        <v>369</v>
      </c>
      <c r="J142" s="1"/>
      <c r="K142" s="1"/>
      <c r="L142" s="1"/>
      <c r="M142" s="1"/>
      <c r="N142" s="1"/>
      <c r="O142" s="1"/>
      <c r="P142" s="1"/>
      <c r="Q142" s="1"/>
      <c r="R142" s="1"/>
      <c r="S142" s="1"/>
      <c r="T142" s="1"/>
      <c r="U142" s="1"/>
      <c r="V142" s="1"/>
      <c r="W142" s="1"/>
      <c r="X142" s="1"/>
    </row>
    <row r="143" spans="1:24" ht="114" customHeight="1" x14ac:dyDescent="0.25">
      <c r="A143" s="39">
        <v>43810</v>
      </c>
      <c r="B143" s="39" t="s">
        <v>45</v>
      </c>
      <c r="C143" s="38" t="s">
        <v>348</v>
      </c>
      <c r="D143" s="39" t="s">
        <v>370</v>
      </c>
      <c r="E143" s="40" t="s">
        <v>371</v>
      </c>
      <c r="F143" s="40"/>
      <c r="G143" s="38"/>
      <c r="H143" s="38" t="s">
        <v>8</v>
      </c>
      <c r="I143" s="66"/>
      <c r="J143" s="1"/>
      <c r="K143" s="1"/>
      <c r="L143" s="1"/>
      <c r="M143" s="1"/>
      <c r="N143" s="1"/>
      <c r="O143" s="1"/>
      <c r="P143" s="1"/>
      <c r="Q143" s="1"/>
      <c r="R143" s="1"/>
      <c r="S143" s="1"/>
      <c r="T143" s="1"/>
      <c r="U143" s="1"/>
      <c r="V143" s="1"/>
      <c r="W143" s="1"/>
      <c r="X143" s="1"/>
    </row>
    <row r="144" spans="1:24" ht="114" customHeight="1" x14ac:dyDescent="0.25">
      <c r="A144" s="39">
        <v>43811</v>
      </c>
      <c r="B144" s="39" t="s">
        <v>49</v>
      </c>
      <c r="C144" s="38" t="s">
        <v>40</v>
      </c>
      <c r="D144" s="40" t="s">
        <v>308</v>
      </c>
      <c r="E144" s="40" t="s">
        <v>309</v>
      </c>
      <c r="F144" s="40"/>
      <c r="G144" s="38"/>
      <c r="H144" s="38" t="s">
        <v>8</v>
      </c>
      <c r="I144" s="40" t="s">
        <v>368</v>
      </c>
      <c r="J144" s="1"/>
      <c r="K144" s="1"/>
      <c r="L144" s="1"/>
      <c r="M144" s="1"/>
      <c r="N144" s="1"/>
      <c r="O144" s="1"/>
      <c r="P144" s="1"/>
      <c r="Q144" s="1"/>
      <c r="R144" s="1"/>
      <c r="S144" s="1"/>
      <c r="T144" s="1"/>
      <c r="U144" s="1"/>
      <c r="V144" s="1"/>
      <c r="W144" s="1"/>
      <c r="X144" s="1"/>
    </row>
    <row r="145" spans="1:24" ht="114" customHeight="1" x14ac:dyDescent="0.25">
      <c r="A145" s="39">
        <v>43812</v>
      </c>
      <c r="B145" s="39" t="s">
        <v>53</v>
      </c>
      <c r="C145" s="38" t="s">
        <v>318</v>
      </c>
      <c r="D145" s="40"/>
      <c r="E145" s="40"/>
      <c r="F145" s="40"/>
      <c r="G145" s="38" t="s">
        <v>22</v>
      </c>
      <c r="H145" s="38" t="s">
        <v>8</v>
      </c>
      <c r="I145" s="65" t="s">
        <v>372</v>
      </c>
      <c r="J145" s="1"/>
      <c r="K145" s="1"/>
      <c r="L145" s="1"/>
      <c r="M145" s="1"/>
      <c r="N145" s="1"/>
      <c r="O145" s="1"/>
      <c r="P145" s="1"/>
      <c r="Q145" s="1"/>
      <c r="R145" s="1"/>
      <c r="S145" s="1"/>
      <c r="T145" s="1"/>
      <c r="U145" s="1"/>
      <c r="V145" s="1"/>
      <c r="W145" s="1"/>
      <c r="X145" s="1"/>
    </row>
    <row r="146" spans="1:24" ht="114" customHeight="1" x14ac:dyDescent="0.25">
      <c r="A146" s="39" t="e">
        <f>#REF!+7</f>
        <v>#REF!</v>
      </c>
      <c r="B146" s="39" t="s">
        <v>34</v>
      </c>
      <c r="C146" s="38" t="s">
        <v>348</v>
      </c>
      <c r="D146" s="40" t="s">
        <v>373</v>
      </c>
      <c r="E146" s="40" t="s">
        <v>374</v>
      </c>
      <c r="F146" s="40"/>
      <c r="G146" s="38"/>
      <c r="H146" s="38" t="s">
        <v>8</v>
      </c>
      <c r="I146" s="40" t="s">
        <v>368</v>
      </c>
      <c r="J146" s="1"/>
      <c r="K146" s="1"/>
      <c r="L146" s="1"/>
      <c r="M146" s="1"/>
      <c r="N146" s="1"/>
      <c r="O146" s="1"/>
      <c r="P146" s="1"/>
      <c r="Q146" s="1"/>
      <c r="R146" s="1"/>
      <c r="S146" s="1"/>
      <c r="T146" s="1"/>
      <c r="U146" s="1"/>
      <c r="V146" s="1"/>
      <c r="W146" s="1"/>
      <c r="X146" s="1"/>
    </row>
    <row r="147" spans="1:24" ht="114" customHeight="1" x14ac:dyDescent="0.25">
      <c r="A147" s="39">
        <v>43815</v>
      </c>
      <c r="B147" s="39" t="s">
        <v>34</v>
      </c>
      <c r="C147" s="38" t="s">
        <v>318</v>
      </c>
      <c r="D147" s="40" t="s">
        <v>375</v>
      </c>
      <c r="E147" s="40"/>
      <c r="F147" s="40"/>
      <c r="G147" s="38" t="s">
        <v>376</v>
      </c>
      <c r="H147" s="38" t="s">
        <v>8</v>
      </c>
      <c r="I147" s="64" t="s">
        <v>377</v>
      </c>
      <c r="J147" s="1"/>
      <c r="K147" s="1"/>
      <c r="L147" s="1"/>
      <c r="M147" s="1"/>
      <c r="N147" s="1"/>
      <c r="O147" s="1"/>
      <c r="P147" s="1"/>
      <c r="Q147" s="1"/>
      <c r="R147" s="1"/>
      <c r="S147" s="1"/>
      <c r="T147" s="1"/>
      <c r="U147" s="1"/>
      <c r="V147" s="1"/>
      <c r="W147" s="1"/>
      <c r="X147" s="1"/>
    </row>
    <row r="148" spans="1:24" ht="114" customHeight="1" x14ac:dyDescent="0.25">
      <c r="A148" s="39" t="e">
        <f>A140+7</f>
        <v>#REF!</v>
      </c>
      <c r="B148" s="39" t="s">
        <v>39</v>
      </c>
      <c r="C148" s="38" t="s">
        <v>40</v>
      </c>
      <c r="D148" s="40" t="s">
        <v>92</v>
      </c>
      <c r="E148" s="40" t="s">
        <v>378</v>
      </c>
      <c r="F148" s="40"/>
      <c r="G148" s="38"/>
      <c r="H148" s="38"/>
      <c r="I148" s="40" t="s">
        <v>368</v>
      </c>
      <c r="J148" s="1"/>
      <c r="K148" s="1"/>
      <c r="L148" s="1"/>
      <c r="M148" s="1"/>
      <c r="N148" s="1"/>
      <c r="O148" s="1"/>
      <c r="P148" s="1"/>
      <c r="Q148" s="1"/>
      <c r="R148" s="1"/>
      <c r="S148" s="1"/>
      <c r="T148" s="1"/>
      <c r="U148" s="1"/>
      <c r="V148" s="1"/>
      <c r="W148" s="1"/>
      <c r="X148" s="1"/>
    </row>
    <row r="149" spans="1:24" ht="114" customHeight="1" x14ac:dyDescent="0.25">
      <c r="A149" s="39">
        <v>43817</v>
      </c>
      <c r="B149" s="39" t="s">
        <v>45</v>
      </c>
      <c r="C149" s="38" t="s">
        <v>35</v>
      </c>
      <c r="D149" s="40"/>
      <c r="E149" s="55"/>
      <c r="F149" s="55"/>
      <c r="G149" s="38" t="s">
        <v>379</v>
      </c>
      <c r="H149" s="38" t="s">
        <v>8</v>
      </c>
      <c r="I149" s="65" t="s">
        <v>380</v>
      </c>
      <c r="J149" s="1"/>
      <c r="K149" s="1"/>
      <c r="L149" s="1"/>
      <c r="M149" s="1"/>
      <c r="N149" s="1"/>
      <c r="O149" s="1"/>
      <c r="P149" s="1"/>
      <c r="Q149" s="1"/>
      <c r="R149" s="1"/>
      <c r="S149" s="1"/>
      <c r="T149" s="1"/>
      <c r="U149" s="1"/>
      <c r="V149" s="1"/>
      <c r="W149" s="1"/>
      <c r="X149" s="1"/>
    </row>
    <row r="150" spans="1:24" ht="114" customHeight="1" x14ac:dyDescent="0.25">
      <c r="A150" s="39">
        <f>A141+7</f>
        <v>43816</v>
      </c>
      <c r="B150" s="39" t="s">
        <v>45</v>
      </c>
      <c r="C150" s="38" t="s">
        <v>381</v>
      </c>
      <c r="D150" s="40" t="s">
        <v>382</v>
      </c>
      <c r="E150" s="40" t="s">
        <v>383</v>
      </c>
      <c r="F150" s="40"/>
      <c r="G150" s="38"/>
      <c r="H150" s="38" t="s">
        <v>8</v>
      </c>
      <c r="I150" s="40" t="s">
        <v>368</v>
      </c>
      <c r="J150" s="1"/>
      <c r="K150" s="1"/>
      <c r="L150" s="1"/>
      <c r="M150" s="1"/>
      <c r="N150" s="1"/>
      <c r="O150" s="1"/>
      <c r="P150" s="1"/>
      <c r="Q150" s="1"/>
      <c r="R150" s="1"/>
      <c r="S150" s="1"/>
      <c r="T150" s="1"/>
      <c r="U150" s="1"/>
      <c r="V150" s="1"/>
      <c r="W150" s="1"/>
      <c r="X150" s="1"/>
    </row>
    <row r="151" spans="1:24" ht="114" customHeight="1" x14ac:dyDescent="0.25">
      <c r="A151" s="39">
        <f>A144+7</f>
        <v>43818</v>
      </c>
      <c r="B151" s="39" t="s">
        <v>49</v>
      </c>
      <c r="C151" s="38" t="s">
        <v>40</v>
      </c>
      <c r="D151" s="40" t="s">
        <v>69</v>
      </c>
      <c r="E151" s="40" t="s">
        <v>384</v>
      </c>
      <c r="F151" s="40"/>
      <c r="G151" s="38"/>
      <c r="H151" s="38" t="s">
        <v>8</v>
      </c>
      <c r="I151" s="40" t="s">
        <v>368</v>
      </c>
      <c r="J151" s="1"/>
      <c r="K151" s="1"/>
      <c r="L151" s="1"/>
      <c r="M151" s="1"/>
      <c r="N151" s="1"/>
      <c r="O151" s="1"/>
      <c r="P151" s="1"/>
      <c r="Q151" s="1"/>
      <c r="R151" s="1"/>
      <c r="S151" s="1"/>
      <c r="T151" s="1"/>
      <c r="U151" s="1"/>
      <c r="V151" s="1"/>
      <c r="W151" s="1"/>
      <c r="X151" s="1"/>
    </row>
    <row r="152" spans="1:24" ht="114" customHeight="1" x14ac:dyDescent="0.25">
      <c r="A152" s="39">
        <v>43818</v>
      </c>
      <c r="B152" s="39" t="s">
        <v>49</v>
      </c>
      <c r="C152" s="38" t="s">
        <v>348</v>
      </c>
      <c r="D152" s="40" t="s">
        <v>385</v>
      </c>
      <c r="E152" s="40" t="s">
        <v>386</v>
      </c>
      <c r="F152" s="40"/>
      <c r="G152" s="38"/>
      <c r="H152" s="38" t="s">
        <v>8</v>
      </c>
      <c r="I152" s="40"/>
      <c r="J152" s="1"/>
      <c r="K152" s="1"/>
      <c r="L152" s="1"/>
      <c r="M152" s="1"/>
      <c r="N152" s="1"/>
      <c r="O152" s="1"/>
      <c r="P152" s="1"/>
      <c r="Q152" s="1"/>
      <c r="R152" s="1"/>
      <c r="S152" s="1"/>
      <c r="T152" s="1"/>
      <c r="U152" s="1"/>
      <c r="V152" s="1"/>
      <c r="W152" s="1"/>
      <c r="X152" s="1"/>
    </row>
    <row r="153" spans="1:24" ht="114" customHeight="1" x14ac:dyDescent="0.25">
      <c r="A153" s="39">
        <v>43819</v>
      </c>
      <c r="B153" s="39" t="s">
        <v>53</v>
      </c>
      <c r="C153" s="38" t="s">
        <v>35</v>
      </c>
      <c r="D153" s="40"/>
      <c r="E153" s="40"/>
      <c r="F153" s="40"/>
      <c r="G153" s="38" t="s">
        <v>387</v>
      </c>
      <c r="H153" s="38" t="s">
        <v>8</v>
      </c>
      <c r="I153" s="64" t="s">
        <v>388</v>
      </c>
      <c r="J153" s="1"/>
      <c r="K153" s="1"/>
      <c r="L153" s="1"/>
      <c r="M153" s="1"/>
      <c r="N153" s="1"/>
      <c r="O153" s="1"/>
      <c r="P153" s="1"/>
      <c r="Q153" s="1"/>
      <c r="R153" s="1"/>
      <c r="S153" s="1"/>
      <c r="T153" s="1"/>
      <c r="U153" s="1"/>
      <c r="V153" s="1"/>
      <c r="W153" s="1"/>
      <c r="X153" s="1"/>
    </row>
    <row r="154" spans="1:24" ht="114" customHeight="1" x14ac:dyDescent="0.25">
      <c r="A154" s="39" t="e">
        <f>#REF!+7</f>
        <v>#REF!</v>
      </c>
      <c r="B154" s="39" t="s">
        <v>53</v>
      </c>
      <c r="C154" s="38" t="s">
        <v>348</v>
      </c>
      <c r="D154" s="40" t="s">
        <v>389</v>
      </c>
      <c r="E154" s="40" t="s">
        <v>390</v>
      </c>
      <c r="F154" s="40"/>
      <c r="G154" s="38"/>
      <c r="H154" s="38" t="s">
        <v>8</v>
      </c>
      <c r="I154" s="40" t="s">
        <v>368</v>
      </c>
      <c r="J154" s="1"/>
      <c r="K154" s="1"/>
      <c r="L154" s="1"/>
      <c r="M154" s="1"/>
      <c r="N154" s="1"/>
      <c r="O154" s="1"/>
      <c r="P154" s="1"/>
      <c r="Q154" s="1"/>
      <c r="R154" s="1"/>
      <c r="S154" s="1"/>
      <c r="T154" s="1"/>
      <c r="U154" s="1"/>
      <c r="V154" s="1"/>
      <c r="W154" s="1"/>
      <c r="X154" s="1"/>
    </row>
    <row r="155" spans="1:24" ht="114" customHeight="1" x14ac:dyDescent="0.25">
      <c r="A155" s="39" t="s">
        <v>391</v>
      </c>
      <c r="B155" s="39" t="s">
        <v>392</v>
      </c>
      <c r="C155" s="38" t="s">
        <v>348</v>
      </c>
      <c r="D155" s="40" t="s">
        <v>393</v>
      </c>
      <c r="E155" s="40" t="s">
        <v>394</v>
      </c>
      <c r="F155" s="40"/>
      <c r="G155" s="38"/>
      <c r="H155" s="38" t="s">
        <v>8</v>
      </c>
      <c r="I155" s="40" t="s">
        <v>368</v>
      </c>
      <c r="J155" s="1"/>
      <c r="K155" s="1"/>
      <c r="L155" s="1"/>
      <c r="M155" s="1"/>
      <c r="N155" s="1"/>
      <c r="O155" s="1"/>
      <c r="P155" s="1"/>
      <c r="Q155" s="1"/>
      <c r="R155" s="1"/>
      <c r="S155" s="1"/>
      <c r="T155" s="1"/>
      <c r="U155" s="1"/>
      <c r="V155" s="1"/>
      <c r="W155" s="1"/>
      <c r="X155" s="1"/>
    </row>
    <row r="156" spans="1:24" ht="114" customHeight="1" x14ac:dyDescent="0.25">
      <c r="A156" s="39">
        <v>43822</v>
      </c>
      <c r="B156" s="39" t="s">
        <v>34</v>
      </c>
      <c r="C156" s="38" t="s">
        <v>40</v>
      </c>
      <c r="D156" s="40" t="s">
        <v>50</v>
      </c>
      <c r="E156" s="40" t="s">
        <v>395</v>
      </c>
      <c r="F156" s="40"/>
      <c r="G156" s="38"/>
      <c r="H156" s="38" t="s">
        <v>8</v>
      </c>
      <c r="I156" s="40" t="s">
        <v>368</v>
      </c>
      <c r="J156" s="1"/>
      <c r="K156" s="1"/>
      <c r="L156" s="1"/>
      <c r="M156" s="1"/>
      <c r="N156" s="1"/>
      <c r="O156" s="1"/>
      <c r="P156" s="1"/>
      <c r="Q156" s="1"/>
      <c r="R156" s="1"/>
      <c r="S156" s="1"/>
      <c r="T156" s="1"/>
      <c r="U156" s="1"/>
      <c r="V156" s="1"/>
      <c r="W156" s="1"/>
      <c r="X156" s="1"/>
    </row>
    <row r="157" spans="1:24" ht="114" customHeight="1" x14ac:dyDescent="0.25">
      <c r="A157" s="39">
        <v>43822</v>
      </c>
      <c r="B157" s="39" t="s">
        <v>34</v>
      </c>
      <c r="C157" s="38" t="s">
        <v>318</v>
      </c>
      <c r="D157" s="40"/>
      <c r="E157" s="40"/>
      <c r="F157" s="40"/>
      <c r="G157" s="38" t="s">
        <v>396</v>
      </c>
      <c r="H157" s="38" t="s">
        <v>8</v>
      </c>
      <c r="I157" s="40" t="s">
        <v>397</v>
      </c>
      <c r="J157" s="1"/>
      <c r="K157" s="1"/>
      <c r="L157" s="1"/>
      <c r="M157" s="1"/>
      <c r="N157" s="1"/>
      <c r="O157" s="1"/>
      <c r="P157" s="1"/>
      <c r="Q157" s="1"/>
      <c r="R157" s="1"/>
      <c r="S157" s="1"/>
      <c r="T157" s="1"/>
      <c r="U157" s="1"/>
      <c r="V157" s="1"/>
      <c r="W157" s="1"/>
      <c r="X157" s="1"/>
    </row>
    <row r="158" spans="1:24" ht="114" customHeight="1" x14ac:dyDescent="0.25">
      <c r="A158" s="39">
        <v>43823</v>
      </c>
      <c r="B158" s="39" t="s">
        <v>39</v>
      </c>
      <c r="C158" s="38" t="s">
        <v>35</v>
      </c>
      <c r="D158" s="40"/>
      <c r="E158" s="40"/>
      <c r="F158" s="40"/>
      <c r="G158" s="38" t="s">
        <v>398</v>
      </c>
      <c r="H158" s="38" t="s">
        <v>8</v>
      </c>
      <c r="I158" s="65" t="s">
        <v>399</v>
      </c>
      <c r="J158" s="1"/>
      <c r="K158" s="1"/>
      <c r="L158" s="1"/>
      <c r="M158" s="1"/>
      <c r="N158" s="1"/>
      <c r="O158" s="1"/>
      <c r="P158" s="1"/>
      <c r="Q158" s="1"/>
      <c r="R158" s="1"/>
      <c r="S158" s="1"/>
      <c r="T158" s="1"/>
      <c r="U158" s="1"/>
      <c r="V158" s="1"/>
      <c r="W158" s="1"/>
      <c r="X158" s="1"/>
    </row>
    <row r="159" spans="1:24" ht="114" customHeight="1" x14ac:dyDescent="0.25">
      <c r="A159" s="39">
        <v>43824</v>
      </c>
      <c r="B159" s="39" t="s">
        <v>45</v>
      </c>
      <c r="C159" s="38" t="s">
        <v>400</v>
      </c>
      <c r="D159" s="40"/>
      <c r="E159" s="40"/>
      <c r="F159" s="40"/>
      <c r="G159" s="38"/>
      <c r="H159" s="38"/>
      <c r="I159" s="40"/>
      <c r="J159" s="1"/>
      <c r="K159" s="1"/>
      <c r="L159" s="1"/>
      <c r="M159" s="1"/>
      <c r="N159" s="1"/>
      <c r="O159" s="1"/>
      <c r="P159" s="1"/>
      <c r="Q159" s="1"/>
      <c r="R159" s="1"/>
      <c r="S159" s="1"/>
      <c r="T159" s="1"/>
      <c r="U159" s="1"/>
      <c r="V159" s="1"/>
      <c r="W159" s="1"/>
      <c r="X159" s="1"/>
    </row>
    <row r="160" spans="1:24" ht="114" customHeight="1" x14ac:dyDescent="0.25">
      <c r="A160" s="39">
        <v>43825</v>
      </c>
      <c r="B160" s="39" t="s">
        <v>49</v>
      </c>
      <c r="C160" s="38" t="s">
        <v>318</v>
      </c>
      <c r="D160" s="40"/>
      <c r="E160" s="55"/>
      <c r="F160" s="55"/>
      <c r="G160" s="56"/>
      <c r="H160" s="56"/>
      <c r="I160" s="55"/>
      <c r="J160" s="1"/>
      <c r="K160" s="1"/>
      <c r="L160" s="1"/>
      <c r="M160" s="1"/>
      <c r="N160" s="1"/>
      <c r="O160" s="1"/>
      <c r="P160" s="1"/>
      <c r="Q160" s="1"/>
      <c r="R160" s="1"/>
      <c r="S160" s="1"/>
      <c r="T160" s="1"/>
      <c r="U160" s="1"/>
      <c r="V160" s="1"/>
      <c r="W160" s="1"/>
      <c r="X160" s="1"/>
    </row>
    <row r="161" spans="1:24" ht="114" customHeight="1" x14ac:dyDescent="0.25">
      <c r="A161" s="39">
        <v>43825</v>
      </c>
      <c r="B161" s="39" t="s">
        <v>49</v>
      </c>
      <c r="C161" s="38" t="s">
        <v>40</v>
      </c>
      <c r="D161" s="40" t="s">
        <v>82</v>
      </c>
      <c r="E161" s="40" t="s">
        <v>293</v>
      </c>
      <c r="F161" s="40"/>
      <c r="G161" s="38"/>
      <c r="H161" s="38" t="s">
        <v>8</v>
      </c>
      <c r="I161" s="40" t="s">
        <v>368</v>
      </c>
      <c r="J161" s="1"/>
      <c r="K161" s="1"/>
      <c r="L161" s="1"/>
      <c r="M161" s="1"/>
      <c r="N161" s="1"/>
      <c r="O161" s="1"/>
      <c r="P161" s="1"/>
      <c r="Q161" s="1"/>
      <c r="R161" s="1"/>
      <c r="S161" s="1"/>
      <c r="T161" s="1"/>
      <c r="U161" s="1"/>
      <c r="V161" s="1"/>
      <c r="W161" s="1"/>
      <c r="X161" s="1"/>
    </row>
    <row r="162" spans="1:24" ht="114" customHeight="1" x14ac:dyDescent="0.25">
      <c r="A162" s="39">
        <v>43826</v>
      </c>
      <c r="B162" s="39" t="s">
        <v>53</v>
      </c>
      <c r="C162" s="38" t="s">
        <v>35</v>
      </c>
      <c r="D162" s="55"/>
      <c r="E162" s="55"/>
      <c r="F162" s="55"/>
      <c r="G162" s="56"/>
      <c r="H162" s="56"/>
      <c r="I162" s="55"/>
      <c r="J162" s="1"/>
      <c r="K162" s="1"/>
      <c r="L162" s="1"/>
      <c r="M162" s="1"/>
      <c r="N162" s="1"/>
      <c r="O162" s="1"/>
      <c r="P162" s="1"/>
      <c r="Q162" s="1"/>
      <c r="R162" s="1"/>
      <c r="S162" s="1"/>
      <c r="T162" s="1"/>
      <c r="U162" s="1"/>
      <c r="V162" s="1"/>
      <c r="W162" s="1"/>
      <c r="X162" s="1"/>
    </row>
    <row r="163" spans="1:24" ht="114" customHeight="1" x14ac:dyDescent="0.25">
      <c r="A163" s="39" t="e">
        <f>A154+7</f>
        <v>#REF!</v>
      </c>
      <c r="B163" s="39" t="s">
        <v>53</v>
      </c>
      <c r="C163" s="38" t="s">
        <v>348</v>
      </c>
      <c r="D163" s="55" t="s">
        <v>401</v>
      </c>
      <c r="E163" s="55" t="s">
        <v>402</v>
      </c>
      <c r="F163" s="40"/>
      <c r="G163" s="56"/>
      <c r="H163" s="38"/>
      <c r="I163" s="55"/>
      <c r="J163" s="1"/>
      <c r="K163" s="1"/>
      <c r="L163" s="1"/>
      <c r="M163" s="1"/>
      <c r="N163" s="1"/>
      <c r="O163" s="1"/>
      <c r="P163" s="1"/>
      <c r="Q163" s="1"/>
      <c r="R163" s="1"/>
      <c r="S163" s="1"/>
      <c r="T163" s="1"/>
      <c r="U163" s="1"/>
      <c r="V163" s="1"/>
      <c r="W163" s="1"/>
      <c r="X163" s="1"/>
    </row>
    <row r="164" spans="1:24" ht="114" customHeight="1" x14ac:dyDescent="0.25">
      <c r="A164" s="39">
        <v>43827</v>
      </c>
      <c r="B164" s="39" t="s">
        <v>392</v>
      </c>
      <c r="C164" s="38" t="s">
        <v>381</v>
      </c>
      <c r="D164" s="40" t="s">
        <v>403</v>
      </c>
      <c r="E164" s="40" t="s">
        <v>404</v>
      </c>
      <c r="F164" s="40"/>
      <c r="G164" s="38"/>
      <c r="H164" s="38" t="s">
        <v>8</v>
      </c>
      <c r="I164" s="40" t="s">
        <v>368</v>
      </c>
      <c r="J164" s="1"/>
      <c r="K164" s="1"/>
      <c r="L164" s="1"/>
      <c r="M164" s="1"/>
      <c r="N164" s="1"/>
      <c r="O164" s="1"/>
      <c r="P164" s="1"/>
      <c r="Q164" s="1"/>
      <c r="R164" s="1"/>
      <c r="S164" s="1"/>
      <c r="T164" s="1"/>
      <c r="U164" s="1"/>
      <c r="V164" s="1"/>
      <c r="W164" s="1"/>
      <c r="X164" s="1"/>
    </row>
    <row r="165" spans="1:24" ht="114" customHeight="1" x14ac:dyDescent="0.25">
      <c r="A165" s="39">
        <v>43829</v>
      </c>
      <c r="B165" s="39" t="s">
        <v>34</v>
      </c>
      <c r="C165" s="38" t="s">
        <v>35</v>
      </c>
      <c r="D165" s="40"/>
      <c r="E165" s="40"/>
      <c r="F165" s="40"/>
      <c r="G165" s="56"/>
      <c r="H165" s="56"/>
      <c r="I165" s="55"/>
      <c r="J165" s="1"/>
      <c r="K165" s="1"/>
      <c r="L165" s="1"/>
      <c r="M165" s="1"/>
      <c r="N165" s="1"/>
      <c r="O165" s="1"/>
      <c r="P165" s="1"/>
      <c r="Q165" s="1"/>
      <c r="R165" s="1"/>
      <c r="S165" s="1"/>
      <c r="T165" s="1"/>
      <c r="U165" s="1"/>
      <c r="V165" s="1"/>
      <c r="W165" s="1"/>
      <c r="X165" s="1"/>
    </row>
    <row r="166" spans="1:24" ht="114" customHeight="1" x14ac:dyDescent="0.25">
      <c r="A166" s="39">
        <f>A156+7</f>
        <v>43829</v>
      </c>
      <c r="B166" s="39" t="s">
        <v>34</v>
      </c>
      <c r="C166" s="38" t="s">
        <v>348</v>
      </c>
      <c r="D166" s="40" t="s">
        <v>405</v>
      </c>
      <c r="E166" s="40" t="s">
        <v>406</v>
      </c>
      <c r="F166" s="40"/>
      <c r="G166" s="38"/>
      <c r="H166" s="38" t="s">
        <v>8</v>
      </c>
      <c r="I166" s="40" t="s">
        <v>368</v>
      </c>
      <c r="J166" s="1"/>
      <c r="K166" s="1"/>
      <c r="L166" s="1"/>
      <c r="M166" s="1"/>
      <c r="N166" s="1"/>
      <c r="O166" s="1"/>
      <c r="P166" s="1"/>
      <c r="Q166" s="1"/>
      <c r="R166" s="1"/>
      <c r="S166" s="1"/>
      <c r="T166" s="1"/>
      <c r="U166" s="1"/>
      <c r="V166" s="1"/>
      <c r="W166" s="1"/>
      <c r="X166" s="1"/>
    </row>
    <row r="167" spans="1:24" ht="112.5" customHeight="1" x14ac:dyDescent="0.25">
      <c r="A167" s="57" t="e">
        <f>#REF!+7</f>
        <v>#REF!</v>
      </c>
      <c r="B167" s="57" t="s">
        <v>39</v>
      </c>
      <c r="C167" s="58" t="s">
        <v>407</v>
      </c>
      <c r="D167" s="59"/>
      <c r="E167" s="59"/>
      <c r="F167" s="59"/>
      <c r="G167" s="58"/>
      <c r="H167" s="58"/>
      <c r="I167" s="59"/>
      <c r="J167" s="1"/>
      <c r="K167" s="1"/>
      <c r="L167" s="1"/>
      <c r="M167" s="1"/>
      <c r="N167" s="1"/>
      <c r="O167" s="1"/>
      <c r="P167" s="1"/>
      <c r="Q167" s="1"/>
      <c r="R167" s="1"/>
      <c r="S167" s="1"/>
      <c r="T167" s="1"/>
      <c r="U167" s="1"/>
      <c r="V167" s="1"/>
      <c r="W167" s="1"/>
      <c r="X167" s="1"/>
    </row>
    <row r="168" spans="1:24" ht="114" customHeight="1" x14ac:dyDescent="0.25">
      <c r="A168" s="23"/>
      <c r="B168" s="2"/>
      <c r="C168" s="2"/>
      <c r="D168" s="3"/>
      <c r="E168" s="3"/>
      <c r="F168" s="3"/>
      <c r="G168" s="3"/>
      <c r="H168" s="3"/>
      <c r="I168" s="3"/>
      <c r="J168" s="1"/>
      <c r="K168" s="1"/>
      <c r="L168" s="1"/>
      <c r="M168" s="1"/>
      <c r="N168" s="1"/>
      <c r="O168" s="1"/>
      <c r="P168" s="1"/>
      <c r="Q168" s="1"/>
      <c r="R168" s="1"/>
      <c r="S168" s="1"/>
      <c r="T168" s="1"/>
      <c r="U168" s="1"/>
      <c r="V168" s="1"/>
      <c r="W168" s="1"/>
      <c r="X168" s="1"/>
    </row>
    <row r="169" spans="1:24" ht="114" customHeight="1" x14ac:dyDescent="0.25">
      <c r="A169" s="23"/>
      <c r="B169" s="2"/>
      <c r="C169" s="2"/>
      <c r="D169" s="3"/>
      <c r="E169" s="3"/>
      <c r="F169" s="3"/>
      <c r="G169" s="3"/>
      <c r="H169" s="3"/>
      <c r="I169" s="3"/>
      <c r="J169" s="1"/>
      <c r="K169" s="1"/>
      <c r="L169" s="1"/>
      <c r="M169" s="1"/>
      <c r="N169" s="1"/>
      <c r="O169" s="1"/>
      <c r="P169" s="1"/>
      <c r="Q169" s="1"/>
      <c r="R169" s="1"/>
      <c r="S169" s="1"/>
      <c r="T169" s="1"/>
      <c r="U169" s="1"/>
      <c r="V169" s="1"/>
      <c r="W169" s="1"/>
      <c r="X169" s="1"/>
    </row>
    <row r="170" spans="1:24" ht="114" customHeight="1" x14ac:dyDescent="0.25">
      <c r="A170" s="23"/>
      <c r="B170" s="2"/>
      <c r="C170" s="2"/>
      <c r="D170" s="3"/>
      <c r="E170" s="3"/>
      <c r="F170" s="3"/>
      <c r="G170" s="3"/>
      <c r="H170" s="3"/>
      <c r="I170" s="3"/>
      <c r="J170" s="1"/>
      <c r="K170" s="1"/>
      <c r="L170" s="1"/>
      <c r="M170" s="1"/>
      <c r="N170" s="1"/>
      <c r="O170" s="1"/>
      <c r="P170" s="1"/>
      <c r="Q170" s="1"/>
      <c r="R170" s="1"/>
      <c r="S170" s="1"/>
      <c r="T170" s="1"/>
      <c r="U170" s="1"/>
      <c r="V170" s="1"/>
      <c r="W170" s="1"/>
      <c r="X170" s="1"/>
    </row>
    <row r="171" spans="1:24" ht="114" customHeight="1" x14ac:dyDescent="0.25">
      <c r="A171" s="23"/>
      <c r="B171" s="2"/>
      <c r="C171" s="2"/>
      <c r="D171" s="3"/>
      <c r="E171" s="3"/>
      <c r="F171" s="3"/>
      <c r="G171" s="3"/>
      <c r="H171" s="3"/>
      <c r="I171" s="3"/>
      <c r="J171" s="1"/>
      <c r="K171" s="1"/>
      <c r="L171" s="1"/>
      <c r="M171" s="1"/>
      <c r="N171" s="1"/>
      <c r="O171" s="1"/>
      <c r="P171" s="1"/>
      <c r="Q171" s="1"/>
      <c r="R171" s="1"/>
      <c r="S171" s="1"/>
      <c r="T171" s="1"/>
      <c r="U171" s="1"/>
      <c r="V171" s="1"/>
      <c r="W171" s="1"/>
      <c r="X171" s="1"/>
    </row>
    <row r="172" spans="1:24" ht="114" customHeight="1" x14ac:dyDescent="0.25">
      <c r="A172" s="23"/>
      <c r="B172" s="2"/>
      <c r="C172" s="2"/>
      <c r="D172" s="3"/>
      <c r="E172" s="3"/>
      <c r="F172" s="3"/>
      <c r="G172" s="3"/>
      <c r="H172" s="3"/>
      <c r="I172" s="3"/>
      <c r="J172" s="1"/>
      <c r="K172" s="1"/>
      <c r="L172" s="1"/>
      <c r="M172" s="1"/>
      <c r="N172" s="1"/>
      <c r="O172" s="1"/>
      <c r="P172" s="1"/>
      <c r="Q172" s="1"/>
      <c r="R172" s="1"/>
      <c r="S172" s="1"/>
      <c r="T172" s="1"/>
      <c r="U172" s="1"/>
      <c r="V172" s="1"/>
      <c r="W172" s="1"/>
      <c r="X172" s="1"/>
    </row>
    <row r="173" spans="1:24" ht="114" customHeight="1" x14ac:dyDescent="0.25">
      <c r="A173" s="23"/>
      <c r="B173" s="2"/>
      <c r="C173" s="2"/>
      <c r="D173" s="3"/>
      <c r="E173" s="3"/>
      <c r="F173" s="3"/>
      <c r="G173" s="3"/>
      <c r="H173" s="3"/>
      <c r="I173" s="3"/>
      <c r="J173" s="1"/>
      <c r="K173" s="1"/>
      <c r="L173" s="1"/>
      <c r="M173" s="1"/>
      <c r="N173" s="1"/>
      <c r="O173" s="1"/>
      <c r="P173" s="1"/>
      <c r="Q173" s="1"/>
      <c r="R173" s="1"/>
      <c r="S173" s="1"/>
      <c r="T173" s="1"/>
      <c r="U173" s="1"/>
      <c r="V173" s="1"/>
      <c r="W173" s="1"/>
      <c r="X173" s="1"/>
    </row>
    <row r="174" spans="1:24" ht="114" customHeight="1" x14ac:dyDescent="0.25">
      <c r="A174" s="23"/>
      <c r="B174" s="2"/>
      <c r="C174" s="2"/>
      <c r="D174" s="3"/>
      <c r="E174" s="3"/>
      <c r="F174" s="3"/>
      <c r="G174" s="3"/>
      <c r="H174" s="3"/>
      <c r="I174" s="3"/>
      <c r="J174" s="1"/>
      <c r="K174" s="1"/>
      <c r="L174" s="1"/>
      <c r="M174" s="1"/>
      <c r="N174" s="1"/>
      <c r="O174" s="1"/>
      <c r="P174" s="1"/>
      <c r="Q174" s="1"/>
      <c r="R174" s="1"/>
      <c r="S174" s="1"/>
      <c r="T174" s="1"/>
      <c r="U174" s="1"/>
      <c r="V174" s="1"/>
      <c r="W174" s="1"/>
      <c r="X174" s="1"/>
    </row>
    <row r="175" spans="1:24" ht="114" customHeight="1" x14ac:dyDescent="0.25">
      <c r="A175" s="23"/>
      <c r="B175" s="2"/>
      <c r="C175" s="2"/>
      <c r="D175" s="3"/>
      <c r="E175" s="3"/>
      <c r="F175" s="3"/>
      <c r="G175" s="3"/>
      <c r="H175" s="3"/>
      <c r="I175" s="3"/>
      <c r="J175" s="1"/>
      <c r="K175" s="1"/>
      <c r="L175" s="1"/>
      <c r="M175" s="1"/>
      <c r="N175" s="1"/>
      <c r="O175" s="1"/>
      <c r="P175" s="1"/>
      <c r="Q175" s="1"/>
      <c r="R175" s="1"/>
      <c r="S175" s="1"/>
      <c r="T175" s="1"/>
      <c r="U175" s="1"/>
      <c r="V175" s="1"/>
      <c r="W175" s="1"/>
      <c r="X175" s="1"/>
    </row>
    <row r="176" spans="1:24" ht="114" customHeight="1" x14ac:dyDescent="0.25">
      <c r="A176" s="23"/>
      <c r="B176" s="2"/>
      <c r="C176" s="2"/>
      <c r="D176" s="3"/>
      <c r="E176" s="3"/>
      <c r="F176" s="3"/>
      <c r="G176" s="3"/>
      <c r="H176" s="3"/>
      <c r="I176" s="3"/>
      <c r="J176" s="1"/>
      <c r="K176" s="1"/>
      <c r="L176" s="1"/>
      <c r="M176" s="1"/>
      <c r="N176" s="1"/>
      <c r="O176" s="1"/>
      <c r="P176" s="1"/>
      <c r="Q176" s="1"/>
      <c r="R176" s="1"/>
      <c r="S176" s="1"/>
      <c r="T176" s="1"/>
      <c r="U176" s="1"/>
      <c r="V176" s="1"/>
      <c r="W176" s="1"/>
      <c r="X176" s="1"/>
    </row>
    <row r="177" spans="1:24" ht="114" customHeight="1" x14ac:dyDescent="0.25">
      <c r="A177" s="23"/>
      <c r="B177" s="2"/>
      <c r="C177" s="2"/>
      <c r="D177" s="3"/>
      <c r="E177" s="3"/>
      <c r="F177" s="3"/>
      <c r="G177" s="3"/>
      <c r="H177" s="3"/>
      <c r="I177" s="3"/>
      <c r="J177" s="1"/>
      <c r="K177" s="1"/>
      <c r="L177" s="1"/>
      <c r="M177" s="1"/>
      <c r="N177" s="1"/>
      <c r="O177" s="1"/>
      <c r="P177" s="1"/>
      <c r="Q177" s="1"/>
      <c r="R177" s="1"/>
      <c r="S177" s="1"/>
      <c r="T177" s="1"/>
      <c r="U177" s="1"/>
      <c r="V177" s="1"/>
      <c r="W177" s="1"/>
      <c r="X177" s="1"/>
    </row>
    <row r="178" spans="1:24" ht="114" customHeight="1" x14ac:dyDescent="0.25">
      <c r="A178" s="23"/>
      <c r="B178" s="2"/>
      <c r="C178" s="2"/>
      <c r="D178" s="3"/>
      <c r="E178" s="3"/>
      <c r="F178" s="3"/>
      <c r="G178" s="3"/>
      <c r="H178" s="3"/>
      <c r="I178" s="3"/>
      <c r="J178" s="1"/>
      <c r="K178" s="1"/>
      <c r="L178" s="1"/>
      <c r="M178" s="1"/>
      <c r="N178" s="1"/>
      <c r="O178" s="1"/>
      <c r="P178" s="1"/>
      <c r="Q178" s="1"/>
      <c r="R178" s="1"/>
      <c r="S178" s="1"/>
      <c r="T178" s="1"/>
      <c r="U178" s="1"/>
      <c r="V178" s="1"/>
      <c r="W178" s="1"/>
      <c r="X178" s="1"/>
    </row>
    <row r="179" spans="1:24" ht="114" customHeight="1" x14ac:dyDescent="0.25">
      <c r="A179" s="23"/>
      <c r="B179" s="2"/>
      <c r="C179" s="2"/>
      <c r="D179" s="3"/>
      <c r="E179" s="3"/>
      <c r="F179" s="3"/>
      <c r="G179" s="3"/>
      <c r="H179" s="3"/>
      <c r="I179" s="3"/>
      <c r="J179" s="1"/>
      <c r="K179" s="1"/>
      <c r="L179" s="1"/>
      <c r="M179" s="1"/>
      <c r="N179" s="1"/>
      <c r="O179" s="1"/>
      <c r="P179" s="1"/>
      <c r="Q179" s="1"/>
      <c r="R179" s="1"/>
      <c r="S179" s="1"/>
      <c r="T179" s="1"/>
      <c r="U179" s="1"/>
      <c r="V179" s="1"/>
      <c r="W179" s="1"/>
      <c r="X179" s="1"/>
    </row>
    <row r="180" spans="1:24" ht="114" customHeight="1" x14ac:dyDescent="0.25">
      <c r="A180" s="23"/>
      <c r="B180" s="2"/>
      <c r="C180" s="2"/>
      <c r="D180" s="3"/>
      <c r="E180" s="3"/>
      <c r="F180" s="3"/>
      <c r="G180" s="3"/>
      <c r="H180" s="3"/>
      <c r="I180" s="3"/>
      <c r="J180" s="1"/>
      <c r="K180" s="1"/>
      <c r="L180" s="1"/>
      <c r="M180" s="1"/>
      <c r="N180" s="1"/>
      <c r="O180" s="1"/>
      <c r="P180" s="1"/>
      <c r="Q180" s="1"/>
      <c r="R180" s="1"/>
      <c r="S180" s="1"/>
      <c r="T180" s="1"/>
      <c r="U180" s="1"/>
      <c r="V180" s="1"/>
      <c r="W180" s="1"/>
      <c r="X180" s="1"/>
    </row>
    <row r="181" spans="1:24" ht="114" customHeight="1" x14ac:dyDescent="0.25">
      <c r="A181" s="23"/>
      <c r="B181" s="2"/>
      <c r="C181" s="2"/>
      <c r="D181" s="3"/>
      <c r="E181" s="3"/>
      <c r="F181" s="3"/>
      <c r="G181" s="3"/>
      <c r="H181" s="3"/>
      <c r="I181" s="3"/>
      <c r="J181" s="1"/>
      <c r="K181" s="1"/>
      <c r="L181" s="1"/>
      <c r="M181" s="1"/>
      <c r="N181" s="1"/>
      <c r="O181" s="1"/>
      <c r="P181" s="1"/>
      <c r="Q181" s="1"/>
      <c r="R181" s="1"/>
      <c r="S181" s="1"/>
      <c r="T181" s="1"/>
      <c r="U181" s="1"/>
      <c r="V181" s="1"/>
      <c r="W181" s="1"/>
      <c r="X181" s="1"/>
    </row>
    <row r="182" spans="1:24" ht="114" customHeight="1" x14ac:dyDescent="0.25">
      <c r="A182" s="23"/>
      <c r="B182" s="2"/>
      <c r="C182" s="2"/>
      <c r="D182" s="3"/>
      <c r="E182" s="3"/>
      <c r="F182" s="3"/>
      <c r="G182" s="3"/>
      <c r="H182" s="3"/>
      <c r="I182" s="3"/>
      <c r="J182" s="1"/>
      <c r="K182" s="1"/>
      <c r="L182" s="1"/>
      <c r="M182" s="1"/>
      <c r="N182" s="1"/>
      <c r="O182" s="1"/>
      <c r="P182" s="1"/>
      <c r="Q182" s="1"/>
      <c r="R182" s="1"/>
      <c r="S182" s="1"/>
      <c r="T182" s="1"/>
      <c r="U182" s="1"/>
      <c r="V182" s="1"/>
      <c r="W182" s="1"/>
      <c r="X182" s="1"/>
    </row>
    <row r="183" spans="1:24" ht="114" customHeight="1" x14ac:dyDescent="0.25">
      <c r="A183" s="23"/>
      <c r="B183" s="2"/>
      <c r="C183" s="2"/>
      <c r="D183" s="3"/>
      <c r="E183" s="3"/>
      <c r="F183" s="3"/>
      <c r="G183" s="3"/>
      <c r="H183" s="3"/>
      <c r="I183" s="3"/>
      <c r="J183" s="1"/>
      <c r="K183" s="1"/>
      <c r="L183" s="1"/>
      <c r="M183" s="1"/>
      <c r="N183" s="1"/>
      <c r="O183" s="1"/>
      <c r="P183" s="1"/>
      <c r="Q183" s="1"/>
      <c r="R183" s="1"/>
      <c r="S183" s="1"/>
      <c r="T183" s="1"/>
      <c r="U183" s="1"/>
      <c r="V183" s="1"/>
      <c r="W183" s="1"/>
      <c r="X183" s="1"/>
    </row>
    <row r="184" spans="1:24" ht="114" customHeight="1" x14ac:dyDescent="0.25">
      <c r="A184" s="23"/>
      <c r="B184" s="2"/>
      <c r="C184" s="2"/>
      <c r="D184" s="3"/>
      <c r="E184" s="3"/>
      <c r="F184" s="3"/>
      <c r="G184" s="3"/>
      <c r="H184" s="3"/>
      <c r="I184" s="3"/>
      <c r="J184" s="1"/>
      <c r="K184" s="1"/>
      <c r="L184" s="1"/>
      <c r="M184" s="1"/>
      <c r="N184" s="1"/>
      <c r="O184" s="1"/>
      <c r="P184" s="1"/>
      <c r="Q184" s="1"/>
      <c r="R184" s="1"/>
      <c r="S184" s="1"/>
      <c r="T184" s="1"/>
      <c r="U184" s="1"/>
      <c r="V184" s="1"/>
      <c r="W184" s="1"/>
      <c r="X184" s="1"/>
    </row>
    <row r="185" spans="1:24" ht="114" customHeight="1" x14ac:dyDescent="0.25">
      <c r="A185" s="23"/>
      <c r="B185" s="2"/>
      <c r="C185" s="2"/>
      <c r="D185" s="3"/>
      <c r="E185" s="3"/>
      <c r="F185" s="3"/>
      <c r="G185" s="3"/>
      <c r="H185" s="3"/>
      <c r="I185" s="3"/>
      <c r="J185" s="1"/>
      <c r="K185" s="1"/>
      <c r="L185" s="1"/>
      <c r="M185" s="1"/>
      <c r="N185" s="1"/>
      <c r="O185" s="1"/>
      <c r="P185" s="1"/>
      <c r="Q185" s="1"/>
      <c r="R185" s="1"/>
      <c r="S185" s="1"/>
      <c r="T185" s="1"/>
      <c r="U185" s="1"/>
      <c r="V185" s="1"/>
      <c r="W185" s="1"/>
      <c r="X185" s="1"/>
    </row>
    <row r="186" spans="1:24" ht="114" customHeight="1" x14ac:dyDescent="0.25">
      <c r="A186" s="23"/>
      <c r="B186" s="2"/>
      <c r="C186" s="2"/>
      <c r="D186" s="3"/>
      <c r="E186" s="3"/>
      <c r="F186" s="3"/>
      <c r="G186" s="3"/>
      <c r="H186" s="3"/>
      <c r="I186" s="3"/>
      <c r="J186" s="1"/>
      <c r="K186" s="1"/>
      <c r="L186" s="1"/>
      <c r="M186" s="1"/>
      <c r="N186" s="1"/>
      <c r="O186" s="1"/>
      <c r="P186" s="1"/>
      <c r="Q186" s="1"/>
      <c r="R186" s="1"/>
      <c r="S186" s="1"/>
      <c r="T186" s="1"/>
      <c r="U186" s="1"/>
      <c r="V186" s="1"/>
      <c r="W186" s="1"/>
      <c r="X186" s="1"/>
    </row>
    <row r="187" spans="1:24" ht="114" customHeight="1" x14ac:dyDescent="0.25">
      <c r="A187" s="23"/>
      <c r="B187" s="2"/>
      <c r="C187" s="2"/>
      <c r="D187" s="3"/>
      <c r="E187" s="3"/>
      <c r="F187" s="3"/>
      <c r="G187" s="3"/>
      <c r="H187" s="3"/>
      <c r="I187" s="3"/>
      <c r="J187" s="1"/>
      <c r="K187" s="1"/>
      <c r="L187" s="1"/>
      <c r="M187" s="1"/>
      <c r="N187" s="1"/>
      <c r="O187" s="1"/>
      <c r="P187" s="1"/>
      <c r="Q187" s="1"/>
      <c r="R187" s="1"/>
      <c r="S187" s="1"/>
      <c r="T187" s="1"/>
      <c r="U187" s="1"/>
      <c r="V187" s="1"/>
      <c r="W187" s="1"/>
      <c r="X187" s="1"/>
    </row>
    <row r="188" spans="1:24" ht="114" customHeight="1" x14ac:dyDescent="0.25">
      <c r="A188" s="23"/>
      <c r="B188" s="2"/>
      <c r="C188" s="2"/>
      <c r="D188" s="3"/>
      <c r="E188" s="3"/>
      <c r="F188" s="3"/>
      <c r="G188" s="3"/>
      <c r="H188" s="3"/>
      <c r="I188" s="3"/>
      <c r="J188" s="1"/>
      <c r="K188" s="1"/>
      <c r="L188" s="1"/>
      <c r="M188" s="1"/>
      <c r="N188" s="1"/>
      <c r="O188" s="1"/>
      <c r="P188" s="1"/>
      <c r="Q188" s="1"/>
      <c r="R188" s="1"/>
      <c r="S188" s="1"/>
      <c r="T188" s="1"/>
      <c r="U188" s="1"/>
      <c r="V188" s="1"/>
      <c r="W188" s="1"/>
      <c r="X188" s="1"/>
    </row>
    <row r="189" spans="1:24" ht="114" customHeight="1" x14ac:dyDescent="0.25">
      <c r="A189" s="23"/>
      <c r="B189" s="2"/>
      <c r="C189" s="2"/>
      <c r="D189" s="3"/>
      <c r="E189" s="3"/>
      <c r="F189" s="3"/>
      <c r="G189" s="3"/>
      <c r="H189" s="3"/>
      <c r="I189" s="3"/>
      <c r="J189" s="1"/>
      <c r="K189" s="1"/>
      <c r="L189" s="1"/>
      <c r="M189" s="1"/>
      <c r="N189" s="1"/>
      <c r="O189" s="1"/>
      <c r="P189" s="1"/>
      <c r="Q189" s="1"/>
      <c r="R189" s="1"/>
      <c r="S189" s="1"/>
      <c r="T189" s="1"/>
      <c r="U189" s="1"/>
      <c r="V189" s="1"/>
      <c r="W189" s="1"/>
      <c r="X189" s="1"/>
    </row>
    <row r="190" spans="1:24" ht="114" customHeight="1" x14ac:dyDescent="0.25">
      <c r="A190" s="23"/>
      <c r="B190" s="2"/>
      <c r="C190" s="2"/>
      <c r="D190" s="3"/>
      <c r="E190" s="3"/>
      <c r="F190" s="3"/>
      <c r="G190" s="3"/>
      <c r="H190" s="3"/>
      <c r="I190" s="3"/>
      <c r="J190" s="1"/>
      <c r="K190" s="1"/>
      <c r="L190" s="1"/>
      <c r="M190" s="1"/>
      <c r="N190" s="1"/>
      <c r="O190" s="1"/>
      <c r="P190" s="1"/>
      <c r="Q190" s="1"/>
      <c r="R190" s="1"/>
      <c r="S190" s="1"/>
      <c r="T190" s="1"/>
      <c r="U190" s="1"/>
      <c r="V190" s="1"/>
      <c r="W190" s="1"/>
      <c r="X190" s="1"/>
    </row>
    <row r="191" spans="1:24" ht="114" customHeight="1" x14ac:dyDescent="0.25">
      <c r="A191" s="23"/>
      <c r="B191" s="2"/>
      <c r="C191" s="2"/>
      <c r="D191" s="3"/>
      <c r="E191" s="3"/>
      <c r="F191" s="3"/>
      <c r="G191" s="3"/>
      <c r="H191" s="3"/>
      <c r="I191" s="3"/>
      <c r="J191" s="1"/>
      <c r="K191" s="1"/>
      <c r="L191" s="1"/>
      <c r="M191" s="1"/>
      <c r="N191" s="1"/>
      <c r="O191" s="1"/>
      <c r="P191" s="1"/>
      <c r="Q191" s="1"/>
      <c r="R191" s="1"/>
      <c r="S191" s="1"/>
      <c r="T191" s="1"/>
      <c r="U191" s="1"/>
      <c r="V191" s="1"/>
      <c r="W191" s="1"/>
      <c r="X191" s="1"/>
    </row>
    <row r="192" spans="1:24" ht="114" customHeight="1" x14ac:dyDescent="0.25">
      <c r="A192" s="23"/>
      <c r="B192" s="2"/>
      <c r="C192" s="2"/>
      <c r="D192" s="3"/>
      <c r="E192" s="3"/>
      <c r="F192" s="3"/>
      <c r="G192" s="3"/>
      <c r="H192" s="3"/>
      <c r="I192" s="3"/>
      <c r="J192" s="1"/>
      <c r="K192" s="1"/>
      <c r="L192" s="1"/>
      <c r="M192" s="1"/>
      <c r="N192" s="1"/>
      <c r="O192" s="1"/>
      <c r="P192" s="1"/>
      <c r="Q192" s="1"/>
      <c r="R192" s="1"/>
      <c r="S192" s="1"/>
      <c r="T192" s="1"/>
      <c r="U192" s="1"/>
      <c r="V192" s="1"/>
      <c r="W192" s="1"/>
      <c r="X192" s="1"/>
    </row>
    <row r="193" spans="1:24" ht="114" customHeight="1" x14ac:dyDescent="0.25">
      <c r="A193" s="23"/>
      <c r="B193" s="2"/>
      <c r="C193" s="2"/>
      <c r="D193" s="3"/>
      <c r="E193" s="3"/>
      <c r="F193" s="3"/>
      <c r="G193" s="3"/>
      <c r="H193" s="3"/>
      <c r="I193" s="3"/>
      <c r="J193" s="1"/>
      <c r="K193" s="1"/>
      <c r="L193" s="1"/>
      <c r="M193" s="1"/>
      <c r="N193" s="1"/>
      <c r="O193" s="1"/>
      <c r="P193" s="1"/>
      <c r="Q193" s="1"/>
      <c r="R193" s="1"/>
      <c r="S193" s="1"/>
      <c r="T193" s="1"/>
      <c r="U193" s="1"/>
      <c r="V193" s="1"/>
      <c r="W193" s="1"/>
      <c r="X193" s="1"/>
    </row>
    <row r="194" spans="1:24" ht="114" customHeight="1" x14ac:dyDescent="0.25">
      <c r="A194" s="23"/>
      <c r="B194" s="2"/>
      <c r="C194" s="2"/>
      <c r="D194" s="3"/>
      <c r="E194" s="3"/>
      <c r="F194" s="3"/>
      <c r="G194" s="3"/>
      <c r="H194" s="3"/>
      <c r="I194" s="3"/>
      <c r="J194" s="1"/>
      <c r="K194" s="1"/>
      <c r="L194" s="1"/>
      <c r="M194" s="1"/>
      <c r="N194" s="1"/>
      <c r="O194" s="1"/>
      <c r="P194" s="1"/>
      <c r="Q194" s="1"/>
      <c r="R194" s="1"/>
      <c r="S194" s="1"/>
      <c r="T194" s="1"/>
      <c r="U194" s="1"/>
      <c r="V194" s="1"/>
      <c r="W194" s="1"/>
      <c r="X194" s="1"/>
    </row>
    <row r="195" spans="1:24" ht="114" customHeight="1" x14ac:dyDescent="0.25">
      <c r="A195" s="23"/>
      <c r="B195" s="2"/>
      <c r="C195" s="2"/>
      <c r="D195" s="3"/>
      <c r="E195" s="3"/>
      <c r="F195" s="3"/>
      <c r="G195" s="3"/>
      <c r="H195" s="3"/>
      <c r="I195" s="3"/>
      <c r="J195" s="1"/>
      <c r="K195" s="1"/>
      <c r="L195" s="1"/>
      <c r="M195" s="1"/>
      <c r="N195" s="1"/>
      <c r="O195" s="1"/>
      <c r="P195" s="1"/>
      <c r="Q195" s="1"/>
      <c r="R195" s="1"/>
      <c r="S195" s="1"/>
      <c r="T195" s="1"/>
      <c r="U195" s="1"/>
      <c r="V195" s="1"/>
      <c r="W195" s="1"/>
      <c r="X195" s="1"/>
    </row>
    <row r="196" spans="1:24" ht="114" customHeight="1" x14ac:dyDescent="0.25">
      <c r="A196" s="23"/>
      <c r="B196" s="2"/>
      <c r="C196" s="2"/>
      <c r="D196" s="3"/>
      <c r="E196" s="3"/>
      <c r="F196" s="3"/>
      <c r="G196" s="3"/>
      <c r="H196" s="3"/>
      <c r="I196" s="3"/>
      <c r="J196" s="1"/>
      <c r="K196" s="1"/>
      <c r="L196" s="1"/>
      <c r="M196" s="1"/>
      <c r="N196" s="1"/>
      <c r="O196" s="1"/>
      <c r="P196" s="1"/>
      <c r="Q196" s="1"/>
      <c r="R196" s="1"/>
      <c r="S196" s="1"/>
      <c r="T196" s="1"/>
      <c r="U196" s="1"/>
      <c r="V196" s="1"/>
      <c r="W196" s="1"/>
      <c r="X196" s="1"/>
    </row>
    <row r="197" spans="1:24" ht="114" customHeight="1" x14ac:dyDescent="0.25">
      <c r="A197" s="23"/>
      <c r="B197" s="2"/>
      <c r="C197" s="2"/>
      <c r="D197" s="3"/>
      <c r="E197" s="3"/>
      <c r="F197" s="3"/>
      <c r="G197" s="3"/>
      <c r="H197" s="3"/>
      <c r="I197" s="3"/>
      <c r="J197" s="1"/>
      <c r="K197" s="1"/>
      <c r="L197" s="1"/>
      <c r="M197" s="1"/>
      <c r="N197" s="1"/>
      <c r="O197" s="1"/>
      <c r="P197" s="1"/>
      <c r="Q197" s="1"/>
      <c r="R197" s="1"/>
      <c r="S197" s="1"/>
      <c r="T197" s="1"/>
      <c r="U197" s="1"/>
      <c r="V197" s="1"/>
      <c r="W197" s="1"/>
      <c r="X197" s="1"/>
    </row>
    <row r="198" spans="1:24" ht="114" customHeight="1" x14ac:dyDescent="0.25">
      <c r="A198" s="23"/>
      <c r="B198" s="2"/>
      <c r="C198" s="2"/>
      <c r="D198" s="3"/>
      <c r="E198" s="3"/>
      <c r="F198" s="3"/>
      <c r="G198" s="3"/>
      <c r="H198" s="3"/>
      <c r="I198" s="3"/>
      <c r="J198" s="1"/>
      <c r="K198" s="1"/>
      <c r="L198" s="1"/>
      <c r="M198" s="1"/>
      <c r="N198" s="1"/>
      <c r="O198" s="1"/>
      <c r="P198" s="1"/>
      <c r="Q198" s="1"/>
      <c r="R198" s="1"/>
      <c r="S198" s="1"/>
      <c r="T198" s="1"/>
      <c r="U198" s="1"/>
      <c r="V198" s="1"/>
      <c r="W198" s="1"/>
      <c r="X198" s="1"/>
    </row>
    <row r="199" spans="1:24" ht="114" customHeight="1" x14ac:dyDescent="0.25">
      <c r="A199" s="23"/>
      <c r="B199" s="2"/>
      <c r="C199" s="2"/>
      <c r="D199" s="3"/>
      <c r="E199" s="3"/>
      <c r="F199" s="3"/>
      <c r="G199" s="3"/>
      <c r="H199" s="3"/>
      <c r="I199" s="3"/>
      <c r="J199" s="1"/>
      <c r="K199" s="1"/>
      <c r="L199" s="1"/>
      <c r="M199" s="1"/>
      <c r="N199" s="1"/>
      <c r="O199" s="1"/>
      <c r="P199" s="1"/>
      <c r="Q199" s="1"/>
      <c r="R199" s="1"/>
      <c r="S199" s="1"/>
      <c r="T199" s="1"/>
      <c r="U199" s="1"/>
      <c r="V199" s="1"/>
      <c r="W199" s="1"/>
      <c r="X199" s="1"/>
    </row>
    <row r="200" spans="1:24" ht="114" customHeight="1" x14ac:dyDescent="0.25">
      <c r="A200" s="23"/>
      <c r="B200" s="2"/>
      <c r="C200" s="2"/>
      <c r="D200" s="3"/>
      <c r="E200" s="3"/>
      <c r="F200" s="3"/>
      <c r="G200" s="3"/>
      <c r="H200" s="3"/>
      <c r="I200" s="3"/>
      <c r="J200" s="1"/>
      <c r="K200" s="1"/>
      <c r="L200" s="1"/>
      <c r="M200" s="1"/>
      <c r="N200" s="1"/>
      <c r="O200" s="1"/>
      <c r="P200" s="1"/>
      <c r="Q200" s="1"/>
      <c r="R200" s="1"/>
      <c r="S200" s="1"/>
      <c r="T200" s="1"/>
      <c r="U200" s="1"/>
      <c r="V200" s="1"/>
      <c r="W200" s="1"/>
      <c r="X200" s="1"/>
    </row>
    <row r="201" spans="1:24" ht="114" customHeight="1" x14ac:dyDescent="0.25">
      <c r="A201" s="23"/>
      <c r="B201" s="2"/>
      <c r="C201" s="2"/>
      <c r="D201" s="3"/>
      <c r="E201" s="3"/>
      <c r="F201" s="3"/>
      <c r="G201" s="3"/>
      <c r="H201" s="3"/>
      <c r="I201" s="3"/>
      <c r="J201" s="1"/>
      <c r="K201" s="1"/>
      <c r="L201" s="1"/>
      <c r="M201" s="1"/>
      <c r="N201" s="1"/>
      <c r="O201" s="1"/>
      <c r="P201" s="1"/>
      <c r="Q201" s="1"/>
      <c r="R201" s="1"/>
      <c r="S201" s="1"/>
      <c r="T201" s="1"/>
      <c r="U201" s="1"/>
      <c r="V201" s="1"/>
      <c r="W201" s="1"/>
      <c r="X201" s="1"/>
    </row>
    <row r="202" spans="1:24" ht="114" customHeight="1" x14ac:dyDescent="0.25">
      <c r="A202" s="23"/>
      <c r="B202" s="2"/>
      <c r="C202" s="2"/>
      <c r="D202" s="3"/>
      <c r="E202" s="3"/>
      <c r="F202" s="3"/>
      <c r="G202" s="3"/>
      <c r="H202" s="3"/>
      <c r="I202" s="3"/>
      <c r="J202" s="1"/>
      <c r="K202" s="1"/>
      <c r="L202" s="1"/>
      <c r="M202" s="1"/>
      <c r="N202" s="1"/>
      <c r="O202" s="1"/>
      <c r="P202" s="1"/>
      <c r="Q202" s="1"/>
      <c r="R202" s="1"/>
      <c r="S202" s="1"/>
      <c r="T202" s="1"/>
      <c r="U202" s="1"/>
      <c r="V202" s="1"/>
      <c r="W202" s="1"/>
      <c r="X202" s="1"/>
    </row>
    <row r="203" spans="1:24" ht="114" customHeight="1" x14ac:dyDescent="0.25">
      <c r="A203" s="23"/>
      <c r="B203" s="2"/>
      <c r="C203" s="2"/>
      <c r="D203" s="3"/>
      <c r="E203" s="3"/>
      <c r="F203" s="3"/>
      <c r="G203" s="3"/>
      <c r="H203" s="3"/>
      <c r="I203" s="3"/>
      <c r="J203" s="1"/>
      <c r="K203" s="1"/>
      <c r="L203" s="1"/>
      <c r="M203" s="1"/>
      <c r="N203" s="1"/>
      <c r="O203" s="1"/>
      <c r="P203" s="1"/>
      <c r="Q203" s="1"/>
      <c r="R203" s="1"/>
      <c r="S203" s="1"/>
      <c r="T203" s="1"/>
      <c r="U203" s="1"/>
      <c r="V203" s="1"/>
      <c r="W203" s="1"/>
      <c r="X203" s="1"/>
    </row>
    <row r="204" spans="1:24" ht="114" customHeight="1" x14ac:dyDescent="0.25">
      <c r="A204" s="23"/>
      <c r="B204" s="2"/>
      <c r="C204" s="2"/>
      <c r="D204" s="3"/>
      <c r="E204" s="3"/>
      <c r="F204" s="3"/>
      <c r="G204" s="3"/>
      <c r="H204" s="3"/>
      <c r="I204" s="3"/>
      <c r="J204" s="1"/>
      <c r="K204" s="1"/>
      <c r="L204" s="1"/>
      <c r="M204" s="1"/>
      <c r="N204" s="1"/>
      <c r="O204" s="1"/>
      <c r="P204" s="1"/>
      <c r="Q204" s="1"/>
      <c r="R204" s="1"/>
      <c r="S204" s="1"/>
      <c r="T204" s="1"/>
      <c r="U204" s="1"/>
      <c r="V204" s="1"/>
      <c r="W204" s="1"/>
      <c r="X204" s="1"/>
    </row>
    <row r="205" spans="1:24" ht="114" customHeight="1" x14ac:dyDescent="0.25">
      <c r="A205" s="23"/>
      <c r="B205" s="2"/>
      <c r="C205" s="2"/>
      <c r="D205" s="3"/>
      <c r="E205" s="3"/>
      <c r="F205" s="3"/>
      <c r="G205" s="3"/>
      <c r="H205" s="3"/>
      <c r="I205" s="3"/>
      <c r="J205" s="1"/>
      <c r="K205" s="1"/>
      <c r="L205" s="1"/>
      <c r="M205" s="1"/>
      <c r="N205" s="1"/>
      <c r="O205" s="1"/>
      <c r="P205" s="1"/>
      <c r="Q205" s="1"/>
      <c r="R205" s="1"/>
      <c r="S205" s="1"/>
      <c r="T205" s="1"/>
      <c r="U205" s="1"/>
      <c r="V205" s="1"/>
      <c r="W205" s="1"/>
      <c r="X205" s="1"/>
    </row>
    <row r="206" spans="1:24" ht="114" customHeight="1" x14ac:dyDescent="0.25">
      <c r="A206" s="23"/>
      <c r="B206" s="2"/>
      <c r="C206" s="2"/>
      <c r="D206" s="3"/>
      <c r="E206" s="3"/>
      <c r="F206" s="3"/>
      <c r="G206" s="3"/>
      <c r="H206" s="3"/>
      <c r="I206" s="3"/>
      <c r="J206" s="1"/>
      <c r="K206" s="1"/>
      <c r="L206" s="1"/>
      <c r="M206" s="1"/>
      <c r="N206" s="1"/>
      <c r="O206" s="1"/>
      <c r="P206" s="1"/>
      <c r="Q206" s="1"/>
      <c r="R206" s="1"/>
      <c r="S206" s="1"/>
      <c r="T206" s="1"/>
      <c r="U206" s="1"/>
      <c r="V206" s="1"/>
      <c r="W206" s="1"/>
      <c r="X206" s="1"/>
    </row>
    <row r="207" spans="1:24" ht="114" customHeight="1" x14ac:dyDescent="0.25">
      <c r="A207" s="23"/>
      <c r="B207" s="2"/>
      <c r="C207" s="2"/>
      <c r="D207" s="3"/>
      <c r="E207" s="3"/>
      <c r="F207" s="3"/>
      <c r="G207" s="3"/>
      <c r="H207" s="3"/>
      <c r="I207" s="3"/>
      <c r="J207" s="1"/>
      <c r="K207" s="1"/>
      <c r="L207" s="1"/>
      <c r="M207" s="1"/>
      <c r="N207" s="1"/>
      <c r="O207" s="1"/>
      <c r="P207" s="1"/>
      <c r="Q207" s="1"/>
      <c r="R207" s="1"/>
      <c r="S207" s="1"/>
      <c r="T207" s="1"/>
      <c r="U207" s="1"/>
      <c r="V207" s="1"/>
      <c r="W207" s="1"/>
      <c r="X207" s="1"/>
    </row>
    <row r="208" spans="1:24" ht="114" customHeight="1" x14ac:dyDescent="0.25">
      <c r="A208" s="23"/>
      <c r="B208" s="2"/>
      <c r="C208" s="2"/>
      <c r="D208" s="3"/>
      <c r="E208" s="3"/>
      <c r="F208" s="3"/>
      <c r="G208" s="3"/>
      <c r="H208" s="3"/>
      <c r="I208" s="3"/>
      <c r="J208" s="1"/>
      <c r="K208" s="1"/>
      <c r="L208" s="1"/>
      <c r="M208" s="1"/>
      <c r="N208" s="1"/>
      <c r="O208" s="1"/>
      <c r="P208" s="1"/>
      <c r="Q208" s="1"/>
      <c r="R208" s="1"/>
      <c r="S208" s="1"/>
      <c r="T208" s="1"/>
      <c r="U208" s="1"/>
      <c r="V208" s="1"/>
      <c r="W208" s="1"/>
      <c r="X208" s="1"/>
    </row>
    <row r="209" spans="1:24" ht="114" customHeight="1" x14ac:dyDescent="0.25">
      <c r="A209" s="23"/>
      <c r="B209" s="2"/>
      <c r="C209" s="2"/>
      <c r="D209" s="3"/>
      <c r="E209" s="3"/>
      <c r="F209" s="3"/>
      <c r="G209" s="3"/>
      <c r="H209" s="3"/>
      <c r="I209" s="3"/>
      <c r="J209" s="1"/>
      <c r="K209" s="1"/>
      <c r="L209" s="1"/>
      <c r="M209" s="1"/>
      <c r="N209" s="1"/>
      <c r="O209" s="1"/>
      <c r="P209" s="1"/>
      <c r="Q209" s="1"/>
      <c r="R209" s="1"/>
      <c r="S209" s="1"/>
      <c r="T209" s="1"/>
      <c r="U209" s="1"/>
      <c r="V209" s="1"/>
      <c r="W209" s="1"/>
      <c r="X209" s="1"/>
    </row>
    <row r="210" spans="1:24" ht="114" customHeight="1" x14ac:dyDescent="0.25">
      <c r="A210" s="23"/>
      <c r="B210" s="2"/>
      <c r="C210" s="2"/>
      <c r="D210" s="3"/>
      <c r="E210" s="3"/>
      <c r="F210" s="3"/>
      <c r="G210" s="3"/>
      <c r="H210" s="3"/>
      <c r="I210" s="3"/>
      <c r="J210" s="1"/>
      <c r="K210" s="1"/>
      <c r="L210" s="1"/>
      <c r="M210" s="1"/>
      <c r="N210" s="1"/>
      <c r="O210" s="1"/>
      <c r="P210" s="1"/>
      <c r="Q210" s="1"/>
      <c r="R210" s="1"/>
      <c r="S210" s="1"/>
      <c r="T210" s="1"/>
      <c r="U210" s="1"/>
      <c r="V210" s="1"/>
      <c r="W210" s="1"/>
      <c r="X210" s="1"/>
    </row>
    <row r="211" spans="1:24" ht="114" customHeight="1" x14ac:dyDescent="0.25">
      <c r="A211" s="23"/>
      <c r="B211" s="2"/>
      <c r="C211" s="2"/>
      <c r="D211" s="3"/>
      <c r="E211" s="3"/>
      <c r="F211" s="3"/>
      <c r="G211" s="3"/>
      <c r="H211" s="3"/>
      <c r="I211" s="3"/>
      <c r="J211" s="1"/>
      <c r="K211" s="1"/>
      <c r="L211" s="1"/>
      <c r="M211" s="1"/>
      <c r="N211" s="1"/>
      <c r="O211" s="1"/>
      <c r="P211" s="1"/>
      <c r="Q211" s="1"/>
      <c r="R211" s="1"/>
      <c r="S211" s="1"/>
      <c r="T211" s="1"/>
      <c r="U211" s="1"/>
      <c r="V211" s="1"/>
      <c r="W211" s="1"/>
      <c r="X211" s="1"/>
    </row>
    <row r="212" spans="1:24" ht="114" customHeight="1" x14ac:dyDescent="0.25">
      <c r="A212" s="23"/>
      <c r="B212" s="2"/>
      <c r="C212" s="2"/>
      <c r="D212" s="3"/>
      <c r="E212" s="3"/>
      <c r="F212" s="3"/>
      <c r="G212" s="3"/>
      <c r="H212" s="3"/>
      <c r="I212" s="3"/>
      <c r="J212" s="1"/>
      <c r="K212" s="1"/>
      <c r="L212" s="1"/>
      <c r="M212" s="1"/>
      <c r="N212" s="1"/>
      <c r="O212" s="1"/>
      <c r="P212" s="1"/>
      <c r="Q212" s="1"/>
      <c r="R212" s="1"/>
      <c r="S212" s="1"/>
      <c r="T212" s="1"/>
      <c r="U212" s="1"/>
      <c r="V212" s="1"/>
      <c r="W212" s="1"/>
      <c r="X212" s="1"/>
    </row>
    <row r="213" spans="1:24" ht="114" customHeight="1" x14ac:dyDescent="0.25">
      <c r="A213" s="23"/>
      <c r="B213" s="2"/>
      <c r="C213" s="2"/>
      <c r="D213" s="3"/>
      <c r="E213" s="3"/>
      <c r="F213" s="3"/>
      <c r="G213" s="3"/>
      <c r="H213" s="3"/>
      <c r="I213" s="3"/>
      <c r="J213" s="1"/>
      <c r="K213" s="1"/>
      <c r="L213" s="1"/>
      <c r="M213" s="1"/>
      <c r="N213" s="1"/>
      <c r="O213" s="1"/>
      <c r="P213" s="1"/>
      <c r="Q213" s="1"/>
      <c r="R213" s="1"/>
      <c r="S213" s="1"/>
      <c r="T213" s="1"/>
      <c r="U213" s="1"/>
      <c r="V213" s="1"/>
      <c r="W213" s="1"/>
      <c r="X213" s="1"/>
    </row>
    <row r="214" spans="1:24" ht="114" customHeight="1" x14ac:dyDescent="0.25">
      <c r="A214" s="23"/>
      <c r="B214" s="2"/>
      <c r="C214" s="2"/>
      <c r="D214" s="3"/>
      <c r="E214" s="3"/>
      <c r="F214" s="3"/>
      <c r="G214" s="3"/>
      <c r="H214" s="3"/>
      <c r="I214" s="3"/>
      <c r="J214" s="1"/>
      <c r="K214" s="1"/>
      <c r="L214" s="1"/>
      <c r="M214" s="1"/>
      <c r="N214" s="1"/>
      <c r="O214" s="1"/>
      <c r="P214" s="1"/>
      <c r="Q214" s="1"/>
      <c r="R214" s="1"/>
      <c r="S214" s="1"/>
      <c r="T214" s="1"/>
      <c r="U214" s="1"/>
      <c r="V214" s="1"/>
      <c r="W214" s="1"/>
      <c r="X214" s="1"/>
    </row>
    <row r="215" spans="1:24" ht="114" customHeight="1" x14ac:dyDescent="0.25">
      <c r="A215" s="23"/>
      <c r="B215" s="2"/>
      <c r="C215" s="2"/>
      <c r="D215" s="3"/>
      <c r="E215" s="3"/>
      <c r="F215" s="3"/>
      <c r="G215" s="2"/>
      <c r="H215" s="2"/>
      <c r="I215" s="4"/>
      <c r="J215" s="1"/>
      <c r="K215" s="1"/>
      <c r="L215" s="1"/>
      <c r="M215" s="1"/>
      <c r="N215" s="1"/>
      <c r="O215" s="1"/>
      <c r="P215" s="1"/>
      <c r="Q215" s="1"/>
      <c r="R215" s="1"/>
      <c r="S215" s="1"/>
      <c r="T215" s="1"/>
      <c r="U215" s="1"/>
      <c r="V215" s="1"/>
      <c r="W215" s="1"/>
      <c r="X215" s="1"/>
    </row>
    <row r="216" spans="1:24" ht="114" customHeight="1" x14ac:dyDescent="0.25">
      <c r="A216" s="23"/>
      <c r="B216" s="2"/>
      <c r="C216" s="2"/>
      <c r="D216" s="3"/>
      <c r="E216" s="3"/>
      <c r="F216" s="3"/>
      <c r="G216" s="2"/>
      <c r="H216" s="2"/>
      <c r="I216" s="4"/>
      <c r="J216" s="1"/>
      <c r="K216" s="1"/>
      <c r="L216" s="1"/>
      <c r="M216" s="1"/>
      <c r="N216" s="1"/>
      <c r="O216" s="1"/>
      <c r="P216" s="1"/>
      <c r="Q216" s="1"/>
      <c r="R216" s="1"/>
      <c r="S216" s="1"/>
      <c r="T216" s="1"/>
      <c r="U216" s="1"/>
      <c r="V216" s="1"/>
      <c r="W216" s="1"/>
      <c r="X216" s="1"/>
    </row>
    <row r="217" spans="1:24" ht="114" customHeight="1" x14ac:dyDescent="0.25">
      <c r="A217" s="23"/>
      <c r="B217" s="2"/>
      <c r="C217" s="2"/>
      <c r="D217" s="3"/>
      <c r="E217" s="3"/>
      <c r="F217" s="3"/>
      <c r="G217" s="2"/>
      <c r="H217" s="2"/>
      <c r="I217" s="4"/>
      <c r="J217" s="1"/>
      <c r="K217" s="1"/>
      <c r="L217" s="1"/>
      <c r="M217" s="1"/>
      <c r="N217" s="1"/>
      <c r="O217" s="1"/>
      <c r="P217" s="1"/>
      <c r="Q217" s="1"/>
      <c r="R217" s="1"/>
      <c r="S217" s="1"/>
      <c r="T217" s="1"/>
      <c r="U217" s="1"/>
      <c r="V217" s="1"/>
      <c r="W217" s="1"/>
      <c r="X217" s="1"/>
    </row>
    <row r="218" spans="1:24" ht="114" customHeight="1" x14ac:dyDescent="0.25">
      <c r="A218" s="23"/>
      <c r="B218" s="2"/>
      <c r="C218" s="2"/>
      <c r="D218" s="3"/>
      <c r="E218" s="3"/>
      <c r="F218" s="3"/>
      <c r="G218" s="2"/>
      <c r="H218" s="2"/>
      <c r="I218" s="4"/>
      <c r="J218" s="1"/>
      <c r="K218" s="1"/>
      <c r="L218" s="1"/>
      <c r="M218" s="1"/>
      <c r="N218" s="1"/>
      <c r="O218" s="1"/>
      <c r="P218" s="1"/>
      <c r="Q218" s="1"/>
      <c r="R218" s="1"/>
      <c r="S218" s="1"/>
      <c r="T218" s="1"/>
      <c r="U218" s="1"/>
      <c r="V218" s="1"/>
      <c r="W218" s="1"/>
      <c r="X218" s="1"/>
    </row>
    <row r="219" spans="1:24" ht="114" customHeight="1" x14ac:dyDescent="0.25">
      <c r="A219" s="23"/>
      <c r="B219" s="2"/>
      <c r="C219" s="2"/>
      <c r="D219" s="3"/>
      <c r="E219" s="3"/>
      <c r="F219" s="3"/>
      <c r="G219" s="2"/>
      <c r="H219" s="2"/>
      <c r="I219" s="4"/>
      <c r="J219" s="1"/>
      <c r="K219" s="1"/>
      <c r="L219" s="1"/>
      <c r="M219" s="1"/>
      <c r="N219" s="1"/>
      <c r="O219" s="1"/>
      <c r="P219" s="1"/>
      <c r="Q219" s="1"/>
      <c r="R219" s="1"/>
      <c r="S219" s="1"/>
      <c r="T219" s="1"/>
      <c r="U219" s="1"/>
      <c r="V219" s="1"/>
      <c r="W219" s="1"/>
      <c r="X219" s="1"/>
    </row>
    <row r="220" spans="1:24" ht="114" customHeight="1" x14ac:dyDescent="0.25">
      <c r="A220" s="23"/>
      <c r="B220" s="2"/>
      <c r="C220" s="2"/>
      <c r="D220" s="3"/>
      <c r="E220" s="3"/>
      <c r="F220" s="3"/>
      <c r="G220" s="2"/>
      <c r="H220" s="2"/>
      <c r="I220" s="4"/>
      <c r="J220" s="1"/>
      <c r="K220" s="1"/>
      <c r="L220" s="1"/>
      <c r="M220" s="1"/>
      <c r="N220" s="1"/>
      <c r="O220" s="1"/>
      <c r="P220" s="1"/>
      <c r="Q220" s="1"/>
      <c r="R220" s="1"/>
      <c r="S220" s="1"/>
      <c r="T220" s="1"/>
      <c r="U220" s="1"/>
      <c r="V220" s="1"/>
      <c r="W220" s="1"/>
      <c r="X220" s="1"/>
    </row>
    <row r="221" spans="1:24" ht="114" customHeight="1" x14ac:dyDescent="0.25">
      <c r="A221" s="23"/>
      <c r="B221" s="2"/>
      <c r="C221" s="2"/>
      <c r="D221" s="3"/>
      <c r="E221" s="3"/>
      <c r="F221" s="3"/>
      <c r="G221" s="2"/>
      <c r="H221" s="2"/>
      <c r="I221" s="4"/>
      <c r="J221" s="1"/>
      <c r="K221" s="1"/>
      <c r="L221" s="1"/>
      <c r="M221" s="1"/>
      <c r="N221" s="1"/>
      <c r="O221" s="1"/>
      <c r="P221" s="1"/>
      <c r="Q221" s="1"/>
      <c r="R221" s="1"/>
      <c r="S221" s="1"/>
      <c r="T221" s="1"/>
      <c r="U221" s="1"/>
      <c r="V221" s="1"/>
      <c r="W221" s="1"/>
      <c r="X221" s="1"/>
    </row>
    <row r="222" spans="1:24" ht="114" customHeight="1" x14ac:dyDescent="0.25">
      <c r="A222" s="23"/>
      <c r="B222" s="2"/>
      <c r="C222" s="2"/>
      <c r="D222" s="3"/>
      <c r="E222" s="3"/>
      <c r="F222" s="3"/>
      <c r="G222" s="2"/>
      <c r="H222" s="2"/>
      <c r="I222" s="4"/>
      <c r="J222" s="1"/>
      <c r="K222" s="1"/>
      <c r="L222" s="1"/>
      <c r="M222" s="1"/>
      <c r="N222" s="1"/>
      <c r="O222" s="1"/>
      <c r="P222" s="1"/>
      <c r="Q222" s="1"/>
      <c r="R222" s="1"/>
      <c r="S222" s="1"/>
      <c r="T222" s="1"/>
      <c r="U222" s="1"/>
      <c r="V222" s="1"/>
      <c r="W222" s="1"/>
      <c r="X222" s="1"/>
    </row>
    <row r="223" spans="1:24" ht="114" customHeight="1" x14ac:dyDescent="0.25">
      <c r="A223" s="23"/>
      <c r="B223" s="2"/>
      <c r="C223" s="2"/>
      <c r="D223" s="3"/>
      <c r="E223" s="3"/>
      <c r="F223" s="3"/>
      <c r="G223" s="2"/>
      <c r="H223" s="2"/>
      <c r="I223" s="4"/>
      <c r="J223" s="1"/>
      <c r="K223" s="1"/>
      <c r="L223" s="1"/>
      <c r="M223" s="1"/>
      <c r="N223" s="1"/>
      <c r="O223" s="1"/>
      <c r="P223" s="1"/>
      <c r="Q223" s="1"/>
      <c r="R223" s="1"/>
      <c r="S223" s="1"/>
      <c r="T223" s="1"/>
      <c r="U223" s="1"/>
      <c r="V223" s="1"/>
      <c r="W223" s="1"/>
      <c r="X223" s="1"/>
    </row>
    <row r="224" spans="1:24" ht="114" customHeight="1" x14ac:dyDescent="0.25">
      <c r="A224" s="23"/>
      <c r="B224" s="2"/>
      <c r="C224" s="2"/>
      <c r="D224" s="3"/>
      <c r="E224" s="3"/>
      <c r="F224" s="3"/>
      <c r="G224" s="2"/>
      <c r="H224" s="2"/>
      <c r="I224" s="4"/>
      <c r="J224" s="1"/>
      <c r="K224" s="1"/>
      <c r="L224" s="1"/>
      <c r="M224" s="1"/>
      <c r="N224" s="1"/>
      <c r="O224" s="1"/>
      <c r="P224" s="1"/>
      <c r="Q224" s="1"/>
      <c r="R224" s="1"/>
      <c r="S224" s="1"/>
      <c r="T224" s="1"/>
      <c r="U224" s="1"/>
      <c r="V224" s="1"/>
      <c r="W224" s="1"/>
      <c r="X224" s="1"/>
    </row>
    <row r="225" spans="1:24" ht="114" customHeight="1" x14ac:dyDescent="0.25">
      <c r="A225" s="23"/>
      <c r="B225" s="2"/>
      <c r="C225" s="2"/>
      <c r="D225" s="3"/>
      <c r="E225" s="3"/>
      <c r="F225" s="3"/>
      <c r="G225" s="2"/>
      <c r="H225" s="2"/>
      <c r="I225" s="4"/>
      <c r="J225" s="1"/>
      <c r="K225" s="1"/>
      <c r="L225" s="1"/>
      <c r="M225" s="1"/>
      <c r="N225" s="1"/>
      <c r="O225" s="1"/>
      <c r="P225" s="1"/>
      <c r="Q225" s="1"/>
      <c r="R225" s="1"/>
      <c r="S225" s="1"/>
      <c r="T225" s="1"/>
      <c r="U225" s="1"/>
      <c r="V225" s="1"/>
      <c r="W225" s="1"/>
      <c r="X225" s="1"/>
    </row>
    <row r="226" spans="1:24" ht="114" customHeight="1" x14ac:dyDescent="0.25">
      <c r="A226" s="23"/>
      <c r="B226" s="2"/>
      <c r="C226" s="2"/>
      <c r="D226" s="3"/>
      <c r="E226" s="3"/>
      <c r="F226" s="3"/>
      <c r="G226" s="2"/>
      <c r="H226" s="2"/>
      <c r="I226" s="4"/>
      <c r="J226" s="1"/>
      <c r="K226" s="1"/>
      <c r="L226" s="1"/>
      <c r="M226" s="1"/>
      <c r="N226" s="1"/>
      <c r="O226" s="1"/>
      <c r="P226" s="1"/>
      <c r="Q226" s="1"/>
      <c r="R226" s="1"/>
      <c r="S226" s="1"/>
      <c r="T226" s="1"/>
      <c r="U226" s="1"/>
      <c r="V226" s="1"/>
      <c r="W226" s="1"/>
      <c r="X226" s="1"/>
    </row>
    <row r="227" spans="1:24" ht="114" customHeight="1" x14ac:dyDescent="0.25">
      <c r="A227" s="23"/>
      <c r="B227" s="2"/>
      <c r="C227" s="2"/>
      <c r="D227" s="3"/>
      <c r="E227" s="3"/>
      <c r="F227" s="3"/>
      <c r="G227" s="2"/>
      <c r="H227" s="2"/>
      <c r="I227" s="4"/>
      <c r="J227" s="1"/>
      <c r="K227" s="1"/>
      <c r="L227" s="1"/>
      <c r="M227" s="1"/>
      <c r="N227" s="1"/>
      <c r="O227" s="1"/>
      <c r="P227" s="1"/>
      <c r="Q227" s="1"/>
      <c r="R227" s="1"/>
      <c r="S227" s="1"/>
      <c r="T227" s="1"/>
      <c r="U227" s="1"/>
      <c r="V227" s="1"/>
      <c r="W227" s="1"/>
      <c r="X227" s="1"/>
    </row>
    <row r="228" spans="1:24" ht="114" customHeight="1" x14ac:dyDescent="0.25">
      <c r="A228" s="23"/>
      <c r="B228" s="2"/>
      <c r="C228" s="2"/>
      <c r="D228" s="3"/>
      <c r="E228" s="3"/>
      <c r="F228" s="3"/>
      <c r="G228" s="2"/>
      <c r="H228" s="2"/>
      <c r="I228" s="4"/>
      <c r="J228" s="1"/>
      <c r="K228" s="1"/>
      <c r="L228" s="1"/>
      <c r="M228" s="1"/>
      <c r="N228" s="1"/>
      <c r="O228" s="1"/>
      <c r="P228" s="1"/>
      <c r="Q228" s="1"/>
      <c r="R228" s="1"/>
      <c r="S228" s="1"/>
      <c r="T228" s="1"/>
      <c r="U228" s="1"/>
      <c r="V228" s="1"/>
      <c r="W228" s="1"/>
      <c r="X228" s="1"/>
    </row>
    <row r="229" spans="1:24" ht="114" customHeight="1" x14ac:dyDescent="0.25">
      <c r="A229" s="23"/>
      <c r="B229" s="2"/>
      <c r="C229" s="2"/>
      <c r="D229" s="3"/>
      <c r="E229" s="3"/>
      <c r="F229" s="3"/>
      <c r="G229" s="2"/>
      <c r="H229" s="2"/>
      <c r="I229" s="4"/>
      <c r="J229" s="1"/>
      <c r="K229" s="1"/>
      <c r="L229" s="1"/>
      <c r="M229" s="1"/>
      <c r="N229" s="1"/>
      <c r="O229" s="1"/>
      <c r="P229" s="1"/>
      <c r="Q229" s="1"/>
      <c r="R229" s="1"/>
      <c r="S229" s="1"/>
      <c r="T229" s="1"/>
      <c r="U229" s="1"/>
      <c r="V229" s="1"/>
      <c r="W229" s="1"/>
      <c r="X229" s="1"/>
    </row>
    <row r="230" spans="1:24" ht="114" customHeight="1" x14ac:dyDescent="0.25">
      <c r="A230" s="23"/>
      <c r="B230" s="2"/>
      <c r="C230" s="2"/>
      <c r="D230" s="3"/>
      <c r="E230" s="3"/>
      <c r="F230" s="3"/>
      <c r="G230" s="2"/>
      <c r="H230" s="2"/>
      <c r="I230" s="4"/>
      <c r="J230" s="1"/>
      <c r="K230" s="1"/>
      <c r="L230" s="1"/>
      <c r="M230" s="1"/>
      <c r="N230" s="1"/>
      <c r="O230" s="1"/>
      <c r="P230" s="1"/>
      <c r="Q230" s="1"/>
      <c r="R230" s="1"/>
      <c r="S230" s="1"/>
      <c r="T230" s="1"/>
      <c r="U230" s="1"/>
      <c r="V230" s="1"/>
      <c r="W230" s="1"/>
      <c r="X230" s="1"/>
    </row>
    <row r="231" spans="1:24" ht="114" customHeight="1" x14ac:dyDescent="0.25">
      <c r="A231" s="23"/>
      <c r="B231" s="2"/>
      <c r="C231" s="2"/>
      <c r="D231" s="3"/>
      <c r="E231" s="3"/>
      <c r="F231" s="3"/>
      <c r="G231" s="2"/>
      <c r="H231" s="2"/>
      <c r="I231" s="4"/>
      <c r="J231" s="1"/>
      <c r="K231" s="1"/>
      <c r="L231" s="1"/>
      <c r="M231" s="1"/>
      <c r="N231" s="1"/>
      <c r="O231" s="1"/>
      <c r="P231" s="1"/>
      <c r="Q231" s="1"/>
      <c r="R231" s="1"/>
      <c r="S231" s="1"/>
      <c r="T231" s="1"/>
      <c r="U231" s="1"/>
      <c r="V231" s="1"/>
      <c r="W231" s="1"/>
      <c r="X231" s="1"/>
    </row>
    <row r="232" spans="1:24" ht="114" customHeight="1" x14ac:dyDescent="0.25">
      <c r="A232" s="23"/>
      <c r="B232" s="2"/>
      <c r="C232" s="2"/>
      <c r="D232" s="3"/>
      <c r="E232" s="3"/>
      <c r="F232" s="3"/>
      <c r="G232" s="2"/>
      <c r="H232" s="2"/>
      <c r="I232" s="4"/>
      <c r="J232" s="1"/>
      <c r="K232" s="1"/>
      <c r="L232" s="1"/>
      <c r="M232" s="1"/>
      <c r="N232" s="1"/>
      <c r="O232" s="1"/>
      <c r="P232" s="1"/>
      <c r="Q232" s="1"/>
      <c r="R232" s="1"/>
      <c r="S232" s="1"/>
      <c r="T232" s="1"/>
      <c r="U232" s="1"/>
      <c r="V232" s="1"/>
      <c r="W232" s="1"/>
      <c r="X232" s="1"/>
    </row>
    <row r="233" spans="1:24" ht="114" customHeight="1" x14ac:dyDescent="0.25">
      <c r="A233" s="23"/>
      <c r="B233" s="2"/>
      <c r="C233" s="2"/>
      <c r="D233" s="3"/>
      <c r="E233" s="3"/>
      <c r="F233" s="3"/>
      <c r="G233" s="2"/>
      <c r="H233" s="2"/>
      <c r="I233" s="4"/>
      <c r="J233" s="1"/>
      <c r="K233" s="1"/>
      <c r="L233" s="1"/>
      <c r="M233" s="1"/>
      <c r="N233" s="1"/>
      <c r="O233" s="1"/>
      <c r="P233" s="1"/>
      <c r="Q233" s="1"/>
      <c r="R233" s="1"/>
      <c r="S233" s="1"/>
      <c r="T233" s="1"/>
      <c r="U233" s="1"/>
      <c r="V233" s="1"/>
      <c r="W233" s="1"/>
      <c r="X233" s="1"/>
    </row>
    <row r="234" spans="1:24" ht="114" customHeight="1" x14ac:dyDescent="0.25">
      <c r="A234" s="23"/>
      <c r="B234" s="2"/>
      <c r="C234" s="2"/>
      <c r="D234" s="3"/>
      <c r="E234" s="3"/>
      <c r="F234" s="3"/>
      <c r="G234" s="2"/>
      <c r="H234" s="2"/>
      <c r="I234" s="4"/>
      <c r="J234" s="1"/>
      <c r="K234" s="1"/>
      <c r="L234" s="1"/>
      <c r="M234" s="1"/>
      <c r="N234" s="1"/>
      <c r="O234" s="1"/>
      <c r="P234" s="1"/>
      <c r="Q234" s="1"/>
      <c r="R234" s="1"/>
      <c r="S234" s="1"/>
      <c r="T234" s="1"/>
      <c r="U234" s="1"/>
      <c r="V234" s="1"/>
      <c r="W234" s="1"/>
      <c r="X234" s="1"/>
    </row>
    <row r="235" spans="1:24" ht="114" customHeight="1" x14ac:dyDescent="0.25">
      <c r="A235" s="23"/>
      <c r="B235" s="2"/>
      <c r="C235" s="2"/>
      <c r="D235" s="3"/>
      <c r="E235" s="3"/>
      <c r="F235" s="3"/>
      <c r="G235" s="2"/>
      <c r="H235" s="2"/>
      <c r="I235" s="4"/>
      <c r="J235" s="1"/>
      <c r="K235" s="1"/>
      <c r="L235" s="1"/>
      <c r="M235" s="1"/>
      <c r="N235" s="1"/>
      <c r="O235" s="1"/>
      <c r="P235" s="1"/>
      <c r="Q235" s="1"/>
      <c r="R235" s="1"/>
      <c r="S235" s="1"/>
      <c r="T235" s="1"/>
      <c r="U235" s="1"/>
      <c r="V235" s="1"/>
      <c r="W235" s="1"/>
      <c r="X235" s="1"/>
    </row>
    <row r="236" spans="1:24" ht="114" customHeight="1" x14ac:dyDescent="0.25">
      <c r="A236" s="23"/>
      <c r="B236" s="2"/>
      <c r="C236" s="2"/>
      <c r="D236" s="3"/>
      <c r="E236" s="3"/>
      <c r="F236" s="3"/>
      <c r="G236" s="2"/>
      <c r="H236" s="2"/>
      <c r="I236" s="4"/>
      <c r="J236" s="1"/>
      <c r="K236" s="1"/>
      <c r="L236" s="1"/>
      <c r="M236" s="1"/>
      <c r="N236" s="1"/>
      <c r="O236" s="1"/>
      <c r="P236" s="1"/>
      <c r="Q236" s="1"/>
      <c r="R236" s="1"/>
      <c r="S236" s="1"/>
      <c r="T236" s="1"/>
      <c r="U236" s="1"/>
      <c r="V236" s="1"/>
      <c r="W236" s="1"/>
      <c r="X236" s="1"/>
    </row>
    <row r="237" spans="1:24" ht="114" customHeight="1" x14ac:dyDescent="0.25">
      <c r="A237" s="23"/>
      <c r="B237" s="2"/>
      <c r="C237" s="2"/>
      <c r="D237" s="3"/>
      <c r="E237" s="3"/>
      <c r="F237" s="3"/>
      <c r="G237" s="2"/>
      <c r="H237" s="2"/>
      <c r="I237" s="4"/>
      <c r="J237" s="1"/>
      <c r="K237" s="1"/>
      <c r="L237" s="1"/>
      <c r="M237" s="1"/>
      <c r="N237" s="1"/>
      <c r="O237" s="1"/>
      <c r="P237" s="1"/>
      <c r="Q237" s="1"/>
      <c r="R237" s="1"/>
      <c r="S237" s="1"/>
      <c r="T237" s="1"/>
      <c r="U237" s="1"/>
      <c r="V237" s="1"/>
      <c r="W237" s="1"/>
      <c r="X237" s="1"/>
    </row>
    <row r="238" spans="1:24" ht="114" customHeight="1" x14ac:dyDescent="0.25">
      <c r="A238" s="23"/>
      <c r="B238" s="2"/>
      <c r="C238" s="2"/>
      <c r="D238" s="3"/>
      <c r="E238" s="3"/>
      <c r="F238" s="3"/>
      <c r="G238" s="2"/>
      <c r="H238" s="2"/>
      <c r="I238" s="4"/>
      <c r="J238" s="1"/>
      <c r="K238" s="1"/>
      <c r="L238" s="1"/>
      <c r="M238" s="1"/>
      <c r="N238" s="1"/>
      <c r="O238" s="1"/>
      <c r="P238" s="1"/>
      <c r="Q238" s="1"/>
      <c r="R238" s="1"/>
      <c r="S238" s="1"/>
      <c r="T238" s="1"/>
      <c r="U238" s="1"/>
      <c r="V238" s="1"/>
      <c r="W238" s="1"/>
      <c r="X238" s="1"/>
    </row>
    <row r="239" spans="1:24" ht="114" customHeight="1" x14ac:dyDescent="0.25">
      <c r="A239" s="23"/>
      <c r="B239" s="2"/>
      <c r="C239" s="2"/>
      <c r="D239" s="3"/>
      <c r="E239" s="3"/>
      <c r="F239" s="3"/>
      <c r="G239" s="2"/>
      <c r="H239" s="2"/>
      <c r="I239" s="4"/>
      <c r="J239" s="1"/>
      <c r="K239" s="1"/>
      <c r="L239" s="1"/>
      <c r="M239" s="1"/>
      <c r="N239" s="1"/>
      <c r="O239" s="1"/>
      <c r="P239" s="1"/>
      <c r="Q239" s="1"/>
      <c r="R239" s="1"/>
      <c r="S239" s="1"/>
      <c r="T239" s="1"/>
      <c r="U239" s="1"/>
      <c r="V239" s="1"/>
      <c r="W239" s="1"/>
      <c r="X239" s="1"/>
    </row>
    <row r="240" spans="1:24" ht="114" customHeight="1" x14ac:dyDescent="0.25">
      <c r="A240" s="23"/>
      <c r="B240" s="2"/>
      <c r="C240" s="2"/>
      <c r="D240" s="3"/>
      <c r="E240" s="3"/>
      <c r="F240" s="3"/>
      <c r="G240" s="2"/>
      <c r="H240" s="2"/>
      <c r="I240" s="4"/>
      <c r="J240" s="1"/>
      <c r="K240" s="1"/>
      <c r="L240" s="1"/>
      <c r="M240" s="1"/>
      <c r="N240" s="1"/>
      <c r="O240" s="1"/>
      <c r="P240" s="1"/>
      <c r="Q240" s="1"/>
      <c r="R240" s="1"/>
      <c r="S240" s="1"/>
      <c r="T240" s="1"/>
      <c r="U240" s="1"/>
      <c r="V240" s="1"/>
      <c r="W240" s="1"/>
      <c r="X240" s="1"/>
    </row>
    <row r="241" spans="1:24" ht="114" customHeight="1" x14ac:dyDescent="0.25">
      <c r="A241" s="23"/>
      <c r="B241" s="2"/>
      <c r="C241" s="2"/>
      <c r="D241" s="3"/>
      <c r="E241" s="3"/>
      <c r="F241" s="3"/>
      <c r="G241" s="2"/>
      <c r="H241" s="2"/>
      <c r="I241" s="4"/>
      <c r="J241" s="1"/>
      <c r="K241" s="1"/>
      <c r="L241" s="1"/>
      <c r="M241" s="1"/>
      <c r="N241" s="1"/>
      <c r="O241" s="1"/>
      <c r="P241" s="1"/>
      <c r="Q241" s="1"/>
      <c r="R241" s="1"/>
      <c r="S241" s="1"/>
      <c r="T241" s="1"/>
      <c r="U241" s="1"/>
      <c r="V241" s="1"/>
      <c r="W241" s="1"/>
      <c r="X241" s="1"/>
    </row>
    <row r="242" spans="1:24" ht="114" customHeight="1" x14ac:dyDescent="0.25">
      <c r="A242" s="23"/>
      <c r="B242" s="2"/>
      <c r="C242" s="2"/>
      <c r="D242" s="3"/>
      <c r="E242" s="3"/>
      <c r="F242" s="3"/>
      <c r="G242" s="2"/>
      <c r="H242" s="2"/>
      <c r="I242" s="4"/>
      <c r="J242" s="1"/>
      <c r="K242" s="1"/>
      <c r="L242" s="1"/>
      <c r="M242" s="1"/>
      <c r="N242" s="1"/>
      <c r="O242" s="1"/>
      <c r="P242" s="1"/>
      <c r="Q242" s="1"/>
      <c r="R242" s="1"/>
      <c r="S242" s="1"/>
      <c r="T242" s="1"/>
      <c r="U242" s="1"/>
      <c r="V242" s="1"/>
      <c r="W242" s="1"/>
      <c r="X242" s="1"/>
    </row>
    <row r="243" spans="1:24" ht="114" customHeight="1" x14ac:dyDescent="0.25">
      <c r="A243" s="23"/>
      <c r="B243" s="2"/>
      <c r="C243" s="2"/>
      <c r="D243" s="3"/>
      <c r="E243" s="3"/>
      <c r="F243" s="3"/>
      <c r="G243" s="2"/>
      <c r="H243" s="2"/>
      <c r="I243" s="4"/>
      <c r="J243" s="1"/>
      <c r="K243" s="1"/>
      <c r="L243" s="1"/>
      <c r="M243" s="1"/>
      <c r="N243" s="1"/>
      <c r="O243" s="1"/>
      <c r="P243" s="1"/>
      <c r="Q243" s="1"/>
      <c r="R243" s="1"/>
      <c r="S243" s="1"/>
      <c r="T243" s="1"/>
      <c r="U243" s="1"/>
      <c r="V243" s="1"/>
      <c r="W243" s="1"/>
      <c r="X243" s="1"/>
    </row>
    <row r="244" spans="1:24" ht="114" customHeight="1" x14ac:dyDescent="0.25">
      <c r="A244" s="23"/>
      <c r="B244" s="2"/>
      <c r="C244" s="2"/>
      <c r="D244" s="3"/>
      <c r="E244" s="3"/>
      <c r="F244" s="3"/>
      <c r="G244" s="2"/>
      <c r="H244" s="2"/>
      <c r="I244" s="4"/>
      <c r="J244" s="1"/>
      <c r="K244" s="1"/>
      <c r="L244" s="1"/>
      <c r="M244" s="1"/>
      <c r="N244" s="1"/>
      <c r="O244" s="1"/>
      <c r="P244" s="1"/>
      <c r="Q244" s="1"/>
      <c r="R244" s="1"/>
      <c r="S244" s="1"/>
      <c r="T244" s="1"/>
      <c r="U244" s="1"/>
      <c r="V244" s="1"/>
      <c r="W244" s="1"/>
      <c r="X244" s="1"/>
    </row>
    <row r="245" spans="1:24" ht="114" customHeight="1" x14ac:dyDescent="0.25">
      <c r="A245" s="23"/>
      <c r="B245" s="2"/>
      <c r="C245" s="2"/>
      <c r="D245" s="3"/>
      <c r="E245" s="3"/>
      <c r="F245" s="3"/>
      <c r="G245" s="2"/>
      <c r="H245" s="2"/>
      <c r="I245" s="4"/>
      <c r="J245" s="1"/>
      <c r="K245" s="1"/>
      <c r="L245" s="1"/>
      <c r="M245" s="1"/>
      <c r="N245" s="1"/>
      <c r="O245" s="1"/>
      <c r="P245" s="1"/>
      <c r="Q245" s="1"/>
      <c r="R245" s="1"/>
      <c r="S245" s="1"/>
      <c r="T245" s="1"/>
      <c r="U245" s="1"/>
      <c r="V245" s="1"/>
      <c r="W245" s="1"/>
      <c r="X245" s="1"/>
    </row>
    <row r="246" spans="1:24" ht="114" customHeight="1" x14ac:dyDescent="0.25">
      <c r="A246" s="23"/>
      <c r="B246" s="2"/>
      <c r="C246" s="2"/>
      <c r="D246" s="3"/>
      <c r="E246" s="3"/>
      <c r="F246" s="3"/>
      <c r="G246" s="2"/>
      <c r="H246" s="2"/>
      <c r="I246" s="4"/>
      <c r="J246" s="1"/>
      <c r="K246" s="1"/>
      <c r="L246" s="1"/>
      <c r="M246" s="1"/>
      <c r="N246" s="1"/>
      <c r="O246" s="1"/>
      <c r="P246" s="1"/>
      <c r="Q246" s="1"/>
      <c r="R246" s="1"/>
      <c r="S246" s="1"/>
      <c r="T246" s="1"/>
      <c r="U246" s="1"/>
      <c r="V246" s="1"/>
      <c r="W246" s="1"/>
      <c r="X246" s="1"/>
    </row>
    <row r="247" spans="1:24" ht="114" customHeight="1" x14ac:dyDescent="0.25">
      <c r="A247" s="23"/>
      <c r="B247" s="2"/>
      <c r="C247" s="2"/>
      <c r="D247" s="3"/>
      <c r="E247" s="3"/>
      <c r="F247" s="3"/>
      <c r="G247" s="2"/>
      <c r="H247" s="2"/>
      <c r="I247" s="4"/>
      <c r="J247" s="1"/>
      <c r="K247" s="1"/>
      <c r="L247" s="1"/>
      <c r="M247" s="1"/>
      <c r="N247" s="1"/>
      <c r="O247" s="1"/>
      <c r="P247" s="1"/>
      <c r="Q247" s="1"/>
      <c r="R247" s="1"/>
      <c r="S247" s="1"/>
      <c r="T247" s="1"/>
      <c r="U247" s="1"/>
      <c r="V247" s="1"/>
      <c r="W247" s="1"/>
      <c r="X247" s="1"/>
    </row>
    <row r="248" spans="1:24" ht="114" customHeight="1" x14ac:dyDescent="0.25">
      <c r="A248" s="23"/>
      <c r="B248" s="2"/>
      <c r="C248" s="2"/>
      <c r="D248" s="3"/>
      <c r="E248" s="3"/>
      <c r="F248" s="3"/>
      <c r="G248" s="2"/>
      <c r="H248" s="2"/>
      <c r="I248" s="4"/>
      <c r="J248" s="1"/>
      <c r="K248" s="1"/>
      <c r="L248" s="1"/>
      <c r="M248" s="1"/>
      <c r="N248" s="1"/>
      <c r="O248" s="1"/>
      <c r="P248" s="1"/>
      <c r="Q248" s="1"/>
      <c r="R248" s="1"/>
      <c r="S248" s="1"/>
      <c r="T248" s="1"/>
      <c r="U248" s="1"/>
      <c r="V248" s="1"/>
      <c r="W248" s="1"/>
      <c r="X248" s="1"/>
    </row>
    <row r="249" spans="1:24" ht="114" customHeight="1" x14ac:dyDescent="0.25">
      <c r="A249" s="23"/>
      <c r="B249" s="2"/>
      <c r="C249" s="2"/>
      <c r="D249" s="3"/>
      <c r="E249" s="3"/>
      <c r="F249" s="3"/>
      <c r="G249" s="2"/>
      <c r="H249" s="2"/>
      <c r="I249" s="4"/>
      <c r="J249" s="1"/>
      <c r="K249" s="1"/>
      <c r="L249" s="1"/>
      <c r="M249" s="1"/>
      <c r="N249" s="1"/>
      <c r="O249" s="1"/>
      <c r="P249" s="1"/>
      <c r="Q249" s="1"/>
      <c r="R249" s="1"/>
      <c r="S249" s="1"/>
      <c r="T249" s="1"/>
      <c r="U249" s="1"/>
      <c r="V249" s="1"/>
      <c r="W249" s="1"/>
      <c r="X249" s="1"/>
    </row>
    <row r="250" spans="1:24" ht="114" customHeight="1" x14ac:dyDescent="0.25">
      <c r="A250" s="23"/>
      <c r="B250" s="2"/>
      <c r="C250" s="2"/>
      <c r="D250" s="3"/>
      <c r="E250" s="3"/>
      <c r="F250" s="3"/>
      <c r="G250" s="2"/>
      <c r="H250" s="2"/>
      <c r="I250" s="4"/>
      <c r="J250" s="1"/>
      <c r="K250" s="1"/>
      <c r="L250" s="1"/>
      <c r="M250" s="1"/>
      <c r="N250" s="1"/>
      <c r="O250" s="1"/>
      <c r="P250" s="1"/>
      <c r="Q250" s="1"/>
      <c r="R250" s="1"/>
      <c r="S250" s="1"/>
      <c r="T250" s="1"/>
      <c r="U250" s="1"/>
      <c r="V250" s="1"/>
      <c r="W250" s="1"/>
      <c r="X250" s="1"/>
    </row>
    <row r="251" spans="1:24" ht="114" customHeight="1" x14ac:dyDescent="0.25">
      <c r="A251" s="23"/>
      <c r="B251" s="2"/>
      <c r="C251" s="2"/>
      <c r="D251" s="3"/>
      <c r="E251" s="3"/>
      <c r="F251" s="3"/>
      <c r="G251" s="2"/>
      <c r="H251" s="2"/>
      <c r="I251" s="4"/>
      <c r="J251" s="1"/>
      <c r="K251" s="1"/>
      <c r="L251" s="1"/>
      <c r="M251" s="1"/>
      <c r="N251" s="1"/>
      <c r="O251" s="1"/>
      <c r="P251" s="1"/>
      <c r="Q251" s="1"/>
      <c r="R251" s="1"/>
      <c r="S251" s="1"/>
      <c r="T251" s="1"/>
      <c r="U251" s="1"/>
      <c r="V251" s="1"/>
      <c r="W251" s="1"/>
      <c r="X251" s="1"/>
    </row>
    <row r="252" spans="1:24" ht="114" customHeight="1" x14ac:dyDescent="0.25">
      <c r="A252" s="23"/>
      <c r="B252" s="2"/>
      <c r="C252" s="2"/>
      <c r="D252" s="3"/>
      <c r="E252" s="3"/>
      <c r="F252" s="3"/>
      <c r="G252" s="2"/>
      <c r="H252" s="2"/>
      <c r="I252" s="4"/>
      <c r="J252" s="1"/>
      <c r="K252" s="1"/>
      <c r="L252" s="1"/>
      <c r="M252" s="1"/>
      <c r="N252" s="1"/>
      <c r="O252" s="1"/>
      <c r="P252" s="1"/>
      <c r="Q252" s="1"/>
      <c r="R252" s="1"/>
      <c r="S252" s="1"/>
      <c r="T252" s="1"/>
      <c r="U252" s="1"/>
      <c r="V252" s="1"/>
      <c r="W252" s="1"/>
      <c r="X252" s="1"/>
    </row>
    <row r="253" spans="1:24" ht="114" customHeight="1" x14ac:dyDescent="0.25">
      <c r="A253" s="23"/>
      <c r="B253" s="2"/>
      <c r="C253" s="2"/>
      <c r="D253" s="3"/>
      <c r="E253" s="3"/>
      <c r="F253" s="3"/>
      <c r="G253" s="2"/>
      <c r="H253" s="2"/>
      <c r="I253" s="4"/>
      <c r="J253" s="1"/>
      <c r="K253" s="1"/>
      <c r="L253" s="1"/>
      <c r="M253" s="1"/>
      <c r="N253" s="1"/>
      <c r="O253" s="1"/>
      <c r="P253" s="1"/>
      <c r="Q253" s="1"/>
      <c r="R253" s="1"/>
      <c r="S253" s="1"/>
      <c r="T253" s="1"/>
      <c r="U253" s="1"/>
      <c r="V253" s="1"/>
      <c r="W253" s="1"/>
      <c r="X253" s="1"/>
    </row>
    <row r="254" spans="1:24" ht="114" customHeight="1" x14ac:dyDescent="0.25">
      <c r="A254" s="23"/>
      <c r="B254" s="2"/>
      <c r="C254" s="2"/>
      <c r="D254" s="3"/>
      <c r="E254" s="3"/>
      <c r="F254" s="3"/>
      <c r="G254" s="2"/>
      <c r="H254" s="2"/>
      <c r="I254" s="4"/>
      <c r="J254" s="1"/>
      <c r="K254" s="1"/>
      <c r="L254" s="1"/>
      <c r="M254" s="1"/>
      <c r="N254" s="1"/>
      <c r="O254" s="1"/>
      <c r="P254" s="1"/>
      <c r="Q254" s="1"/>
      <c r="R254" s="1"/>
      <c r="S254" s="1"/>
      <c r="T254" s="1"/>
      <c r="U254" s="1"/>
      <c r="V254" s="1"/>
      <c r="W254" s="1"/>
      <c r="X254" s="1"/>
    </row>
    <row r="255" spans="1:24" ht="114" customHeight="1" x14ac:dyDescent="0.25">
      <c r="A255" s="23"/>
      <c r="B255" s="2"/>
      <c r="C255" s="2"/>
      <c r="D255" s="3"/>
      <c r="E255" s="3"/>
      <c r="F255" s="3"/>
      <c r="G255" s="2"/>
      <c r="H255" s="2"/>
      <c r="I255" s="4"/>
      <c r="J255" s="1"/>
      <c r="K255" s="1"/>
      <c r="L255" s="1"/>
      <c r="M255" s="1"/>
      <c r="N255" s="1"/>
      <c r="O255" s="1"/>
      <c r="P255" s="1"/>
      <c r="Q255" s="1"/>
      <c r="R255" s="1"/>
      <c r="S255" s="1"/>
      <c r="T255" s="1"/>
      <c r="U255" s="1"/>
      <c r="V255" s="1"/>
      <c r="W255" s="1"/>
      <c r="X255" s="1"/>
    </row>
    <row r="256" spans="1:24" ht="114" customHeight="1" x14ac:dyDescent="0.25">
      <c r="A256" s="23"/>
      <c r="B256" s="2"/>
      <c r="C256" s="2"/>
      <c r="D256" s="3"/>
      <c r="E256" s="3"/>
      <c r="F256" s="3"/>
      <c r="G256" s="2"/>
      <c r="H256" s="2"/>
      <c r="I256" s="4"/>
      <c r="J256" s="1"/>
      <c r="K256" s="1"/>
      <c r="L256" s="1"/>
      <c r="M256" s="1"/>
      <c r="N256" s="1"/>
      <c r="O256" s="1"/>
      <c r="P256" s="1"/>
      <c r="Q256" s="1"/>
      <c r="R256" s="1"/>
      <c r="S256" s="1"/>
      <c r="T256" s="1"/>
      <c r="U256" s="1"/>
      <c r="V256" s="1"/>
      <c r="W256" s="1"/>
      <c r="X256" s="1"/>
    </row>
    <row r="257" spans="1:24" ht="114" customHeight="1" x14ac:dyDescent="0.25">
      <c r="A257" s="23"/>
      <c r="B257" s="2"/>
      <c r="C257" s="2"/>
      <c r="D257" s="3"/>
      <c r="E257" s="3"/>
      <c r="F257" s="3"/>
      <c r="G257" s="2"/>
      <c r="H257" s="2"/>
      <c r="I257" s="4"/>
      <c r="J257" s="1"/>
      <c r="K257" s="1"/>
      <c r="L257" s="1"/>
      <c r="M257" s="1"/>
      <c r="N257" s="1"/>
      <c r="O257" s="1"/>
      <c r="P257" s="1"/>
      <c r="Q257" s="1"/>
      <c r="R257" s="1"/>
      <c r="S257" s="1"/>
      <c r="T257" s="1"/>
      <c r="U257" s="1"/>
      <c r="V257" s="1"/>
      <c r="W257" s="1"/>
      <c r="X257" s="1"/>
    </row>
    <row r="258" spans="1:24" ht="114" customHeight="1" x14ac:dyDescent="0.25">
      <c r="A258" s="23"/>
      <c r="B258" s="2"/>
      <c r="C258" s="2"/>
      <c r="D258" s="3"/>
      <c r="E258" s="3"/>
      <c r="F258" s="3"/>
      <c r="G258" s="2"/>
      <c r="H258" s="2"/>
      <c r="I258" s="4"/>
      <c r="J258" s="1"/>
      <c r="K258" s="1"/>
      <c r="L258" s="1"/>
      <c r="M258" s="1"/>
      <c r="N258" s="1"/>
      <c r="O258" s="1"/>
      <c r="P258" s="1"/>
      <c r="Q258" s="1"/>
      <c r="R258" s="1"/>
      <c r="S258" s="1"/>
      <c r="T258" s="1"/>
      <c r="U258" s="1"/>
      <c r="V258" s="1"/>
      <c r="W258" s="1"/>
      <c r="X258" s="1"/>
    </row>
    <row r="259" spans="1:24" ht="114" customHeight="1" x14ac:dyDescent="0.25">
      <c r="A259" s="23"/>
      <c r="B259" s="2"/>
      <c r="C259" s="2"/>
      <c r="D259" s="3"/>
      <c r="E259" s="3"/>
      <c r="F259" s="3"/>
      <c r="G259" s="2"/>
      <c r="H259" s="2"/>
      <c r="I259" s="4"/>
      <c r="J259" s="1"/>
      <c r="K259" s="1"/>
      <c r="L259" s="1"/>
      <c r="M259" s="1"/>
      <c r="N259" s="1"/>
      <c r="O259" s="1"/>
      <c r="P259" s="1"/>
      <c r="Q259" s="1"/>
      <c r="R259" s="1"/>
      <c r="S259" s="1"/>
      <c r="T259" s="1"/>
      <c r="U259" s="1"/>
      <c r="V259" s="1"/>
      <c r="W259" s="1"/>
      <c r="X259" s="1"/>
    </row>
    <row r="260" spans="1:24" ht="114" customHeight="1" x14ac:dyDescent="0.25">
      <c r="A260" s="23"/>
      <c r="B260" s="2"/>
      <c r="C260" s="2"/>
      <c r="D260" s="3"/>
      <c r="E260" s="3"/>
      <c r="F260" s="3"/>
      <c r="G260" s="2"/>
      <c r="H260" s="2"/>
      <c r="I260" s="4"/>
      <c r="J260" s="1"/>
      <c r="K260" s="1"/>
      <c r="L260" s="1"/>
      <c r="M260" s="1"/>
      <c r="N260" s="1"/>
      <c r="O260" s="1"/>
      <c r="P260" s="1"/>
      <c r="Q260" s="1"/>
      <c r="R260" s="1"/>
      <c r="S260" s="1"/>
      <c r="T260" s="1"/>
      <c r="U260" s="1"/>
      <c r="V260" s="1"/>
      <c r="W260" s="1"/>
      <c r="X260" s="1"/>
    </row>
    <row r="261" spans="1:24" ht="114" customHeight="1" x14ac:dyDescent="0.25">
      <c r="A261" s="23"/>
      <c r="B261" s="2"/>
      <c r="C261" s="2"/>
      <c r="D261" s="3"/>
      <c r="E261" s="3"/>
      <c r="F261" s="3"/>
      <c r="G261" s="2"/>
      <c r="H261" s="2"/>
      <c r="I261" s="4"/>
      <c r="J261" s="1"/>
      <c r="K261" s="1"/>
      <c r="L261" s="1"/>
      <c r="M261" s="1"/>
      <c r="N261" s="1"/>
      <c r="O261" s="1"/>
      <c r="P261" s="1"/>
      <c r="Q261" s="1"/>
      <c r="R261" s="1"/>
      <c r="S261" s="1"/>
      <c r="T261" s="1"/>
      <c r="U261" s="1"/>
      <c r="V261" s="1"/>
      <c r="W261" s="1"/>
      <c r="X261" s="1"/>
    </row>
    <row r="262" spans="1:24" ht="114" customHeight="1" x14ac:dyDescent="0.25">
      <c r="A262" s="23"/>
      <c r="B262" s="2"/>
      <c r="C262" s="2"/>
      <c r="D262" s="3"/>
      <c r="E262" s="3"/>
      <c r="F262" s="3"/>
      <c r="G262" s="2"/>
      <c r="H262" s="2"/>
      <c r="I262" s="4"/>
      <c r="J262" s="1"/>
      <c r="K262" s="1"/>
      <c r="L262" s="1"/>
      <c r="M262" s="1"/>
      <c r="N262" s="1"/>
      <c r="O262" s="1"/>
      <c r="P262" s="1"/>
      <c r="Q262" s="1"/>
      <c r="R262" s="1"/>
      <c r="S262" s="1"/>
      <c r="T262" s="1"/>
      <c r="U262" s="1"/>
      <c r="V262" s="1"/>
      <c r="W262" s="1"/>
      <c r="X262" s="1"/>
    </row>
    <row r="263" spans="1:24" ht="114" customHeight="1" x14ac:dyDescent="0.25">
      <c r="A263" s="23"/>
      <c r="B263" s="2"/>
      <c r="C263" s="2"/>
      <c r="D263" s="3"/>
      <c r="E263" s="3"/>
      <c r="F263" s="3"/>
      <c r="G263" s="2"/>
      <c r="H263" s="2"/>
      <c r="I263" s="4"/>
      <c r="J263" s="1"/>
      <c r="K263" s="1"/>
      <c r="L263" s="1"/>
      <c r="M263" s="1"/>
      <c r="N263" s="1"/>
      <c r="O263" s="1"/>
      <c r="P263" s="1"/>
      <c r="Q263" s="1"/>
      <c r="R263" s="1"/>
      <c r="S263" s="1"/>
      <c r="T263" s="1"/>
      <c r="U263" s="1"/>
      <c r="V263" s="1"/>
      <c r="W263" s="1"/>
      <c r="X263" s="1"/>
    </row>
    <row r="264" spans="1:24" ht="114" customHeight="1" x14ac:dyDescent="0.25">
      <c r="A264" s="23"/>
      <c r="B264" s="2"/>
      <c r="C264" s="2"/>
      <c r="D264" s="3"/>
      <c r="E264" s="3"/>
      <c r="F264" s="3"/>
      <c r="G264" s="2"/>
      <c r="H264" s="2"/>
      <c r="I264" s="4"/>
      <c r="J264" s="1"/>
      <c r="K264" s="1"/>
      <c r="L264" s="1"/>
      <c r="M264" s="1"/>
      <c r="N264" s="1"/>
      <c r="O264" s="1"/>
      <c r="P264" s="1"/>
      <c r="Q264" s="1"/>
      <c r="R264" s="1"/>
      <c r="S264" s="1"/>
      <c r="T264" s="1"/>
      <c r="U264" s="1"/>
      <c r="V264" s="1"/>
      <c r="W264" s="1"/>
      <c r="X264" s="1"/>
    </row>
    <row r="265" spans="1:24" ht="114" customHeight="1" x14ac:dyDescent="0.25">
      <c r="A265" s="23"/>
      <c r="B265" s="2"/>
      <c r="C265" s="2"/>
      <c r="D265" s="3"/>
      <c r="E265" s="3"/>
      <c r="F265" s="3"/>
      <c r="G265" s="2"/>
      <c r="H265" s="2"/>
      <c r="I265" s="4"/>
      <c r="J265" s="1"/>
      <c r="K265" s="1"/>
      <c r="L265" s="1"/>
      <c r="M265" s="1"/>
      <c r="N265" s="1"/>
      <c r="O265" s="1"/>
      <c r="P265" s="1"/>
      <c r="Q265" s="1"/>
      <c r="R265" s="1"/>
      <c r="S265" s="1"/>
      <c r="T265" s="1"/>
      <c r="U265" s="1"/>
      <c r="V265" s="1"/>
      <c r="W265" s="1"/>
      <c r="X265" s="1"/>
    </row>
    <row r="266" spans="1:24" ht="114" customHeight="1" x14ac:dyDescent="0.25">
      <c r="A266" s="23"/>
      <c r="B266" s="2"/>
      <c r="C266" s="2"/>
      <c r="D266" s="3"/>
      <c r="E266" s="3"/>
      <c r="F266" s="3"/>
      <c r="G266" s="2"/>
      <c r="H266" s="2"/>
      <c r="I266" s="4"/>
      <c r="J266" s="1"/>
      <c r="K266" s="1"/>
      <c r="L266" s="1"/>
      <c r="M266" s="1"/>
      <c r="N266" s="1"/>
      <c r="O266" s="1"/>
      <c r="P266" s="1"/>
      <c r="Q266" s="1"/>
      <c r="R266" s="1"/>
      <c r="S266" s="1"/>
      <c r="T266" s="1"/>
      <c r="U266" s="1"/>
      <c r="V266" s="1"/>
      <c r="W266" s="1"/>
      <c r="X266" s="1"/>
    </row>
    <row r="267" spans="1:24" ht="114" customHeight="1" x14ac:dyDescent="0.25">
      <c r="A267" s="23"/>
      <c r="B267" s="2"/>
      <c r="C267" s="2"/>
      <c r="D267" s="3"/>
      <c r="E267" s="3"/>
      <c r="F267" s="3"/>
      <c r="G267" s="2"/>
      <c r="H267" s="2"/>
      <c r="I267" s="4"/>
      <c r="J267" s="1"/>
      <c r="K267" s="1"/>
      <c r="L267" s="1"/>
      <c r="M267" s="1"/>
      <c r="N267" s="1"/>
      <c r="O267" s="1"/>
      <c r="P267" s="1"/>
      <c r="Q267" s="1"/>
      <c r="R267" s="1"/>
      <c r="S267" s="1"/>
      <c r="T267" s="1"/>
      <c r="U267" s="1"/>
      <c r="V267" s="1"/>
      <c r="W267" s="1"/>
      <c r="X267" s="1"/>
    </row>
    <row r="268" spans="1:24" ht="114" customHeight="1" x14ac:dyDescent="0.25">
      <c r="A268" s="23"/>
      <c r="B268" s="2"/>
      <c r="C268" s="2"/>
      <c r="D268" s="3"/>
      <c r="E268" s="3"/>
      <c r="F268" s="3"/>
      <c r="G268" s="2"/>
      <c r="H268" s="2"/>
      <c r="I268" s="4"/>
      <c r="J268" s="1"/>
      <c r="K268" s="1"/>
      <c r="L268" s="1"/>
      <c r="M268" s="1"/>
      <c r="N268" s="1"/>
      <c r="O268" s="1"/>
      <c r="P268" s="1"/>
      <c r="Q268" s="1"/>
      <c r="R268" s="1"/>
      <c r="S268" s="1"/>
      <c r="T268" s="1"/>
      <c r="U268" s="1"/>
      <c r="V268" s="1"/>
      <c r="W268" s="1"/>
      <c r="X268" s="1"/>
    </row>
    <row r="269" spans="1:24" ht="114" customHeight="1" x14ac:dyDescent="0.25">
      <c r="A269" s="23"/>
      <c r="B269" s="2"/>
      <c r="C269" s="2"/>
      <c r="D269" s="3"/>
      <c r="E269" s="3"/>
      <c r="F269" s="3"/>
      <c r="G269" s="2"/>
      <c r="H269" s="2"/>
      <c r="I269" s="4"/>
      <c r="J269" s="1"/>
      <c r="K269" s="1"/>
      <c r="L269" s="1"/>
      <c r="M269" s="1"/>
      <c r="N269" s="1"/>
      <c r="O269" s="1"/>
      <c r="P269" s="1"/>
      <c r="Q269" s="1"/>
      <c r="R269" s="1"/>
      <c r="S269" s="1"/>
      <c r="T269" s="1"/>
      <c r="U269" s="1"/>
      <c r="V269" s="1"/>
      <c r="W269" s="1"/>
      <c r="X269" s="1"/>
    </row>
    <row r="270" spans="1:24" ht="114" customHeight="1" x14ac:dyDescent="0.25">
      <c r="A270" s="23"/>
      <c r="B270" s="2"/>
      <c r="C270" s="2"/>
      <c r="D270" s="3"/>
      <c r="E270" s="3"/>
      <c r="F270" s="3"/>
      <c r="G270" s="2"/>
      <c r="H270" s="2"/>
      <c r="I270" s="4"/>
      <c r="J270" s="1"/>
      <c r="K270" s="1"/>
      <c r="L270" s="1"/>
      <c r="M270" s="1"/>
      <c r="N270" s="1"/>
      <c r="O270" s="1"/>
      <c r="P270" s="1"/>
      <c r="Q270" s="1"/>
      <c r="R270" s="1"/>
      <c r="S270" s="1"/>
      <c r="T270" s="1"/>
      <c r="U270" s="1"/>
      <c r="V270" s="1"/>
      <c r="W270" s="1"/>
      <c r="X270" s="1"/>
    </row>
    <row r="271" spans="1:24" ht="114" customHeight="1" x14ac:dyDescent="0.25">
      <c r="A271" s="23"/>
      <c r="B271" s="2"/>
      <c r="C271" s="2"/>
      <c r="D271" s="3"/>
      <c r="E271" s="3"/>
      <c r="F271" s="3"/>
      <c r="G271" s="2"/>
      <c r="H271" s="2"/>
      <c r="I271" s="4"/>
      <c r="J271" s="1"/>
      <c r="K271" s="1"/>
      <c r="L271" s="1"/>
      <c r="M271" s="1"/>
      <c r="N271" s="1"/>
      <c r="O271" s="1"/>
      <c r="P271" s="1"/>
      <c r="Q271" s="1"/>
      <c r="R271" s="1"/>
      <c r="S271" s="1"/>
      <c r="T271" s="1"/>
      <c r="U271" s="1"/>
      <c r="V271" s="1"/>
      <c r="W271" s="1"/>
      <c r="X271" s="1"/>
    </row>
    <row r="272" spans="1:24" ht="114" customHeight="1" x14ac:dyDescent="0.25">
      <c r="A272" s="23"/>
      <c r="B272" s="2"/>
      <c r="C272" s="2"/>
      <c r="D272" s="3"/>
      <c r="E272" s="3"/>
      <c r="F272" s="3"/>
      <c r="G272" s="2"/>
      <c r="H272" s="2"/>
      <c r="I272" s="4"/>
      <c r="J272" s="1"/>
      <c r="K272" s="1"/>
      <c r="L272" s="1"/>
      <c r="M272" s="1"/>
      <c r="N272" s="1"/>
      <c r="O272" s="1"/>
      <c r="P272" s="1"/>
      <c r="Q272" s="1"/>
      <c r="R272" s="1"/>
      <c r="S272" s="1"/>
      <c r="T272" s="1"/>
      <c r="U272" s="1"/>
      <c r="V272" s="1"/>
      <c r="W272" s="1"/>
      <c r="X272" s="1"/>
    </row>
    <row r="273" spans="1:24" ht="114" customHeight="1" x14ac:dyDescent="0.25">
      <c r="A273" s="23"/>
      <c r="B273" s="2"/>
      <c r="C273" s="2"/>
      <c r="D273" s="3"/>
      <c r="E273" s="3"/>
      <c r="F273" s="3"/>
      <c r="G273" s="2"/>
      <c r="H273" s="2"/>
      <c r="I273" s="4"/>
      <c r="J273" s="1"/>
      <c r="K273" s="1"/>
      <c r="L273" s="1"/>
      <c r="M273" s="1"/>
      <c r="N273" s="1"/>
      <c r="O273" s="1"/>
      <c r="P273" s="1"/>
      <c r="Q273" s="1"/>
      <c r="R273" s="1"/>
      <c r="S273" s="1"/>
      <c r="T273" s="1"/>
      <c r="U273" s="1"/>
      <c r="V273" s="1"/>
      <c r="W273" s="1"/>
      <c r="X273" s="1"/>
    </row>
    <row r="274" spans="1:24" ht="114" customHeight="1" x14ac:dyDescent="0.25">
      <c r="A274" s="23"/>
      <c r="B274" s="2"/>
      <c r="C274" s="2"/>
      <c r="D274" s="3"/>
      <c r="E274" s="3"/>
      <c r="F274" s="3"/>
      <c r="G274" s="2"/>
      <c r="H274" s="2"/>
      <c r="I274" s="4"/>
      <c r="J274" s="1"/>
      <c r="K274" s="1"/>
      <c r="L274" s="1"/>
      <c r="M274" s="1"/>
      <c r="N274" s="1"/>
      <c r="O274" s="1"/>
      <c r="P274" s="1"/>
      <c r="Q274" s="1"/>
      <c r="R274" s="1"/>
      <c r="S274" s="1"/>
      <c r="T274" s="1"/>
      <c r="U274" s="1"/>
      <c r="V274" s="1"/>
      <c r="W274" s="1"/>
      <c r="X274" s="1"/>
    </row>
    <row r="275" spans="1:24" ht="114" customHeight="1" x14ac:dyDescent="0.25">
      <c r="A275" s="23"/>
      <c r="B275" s="2"/>
      <c r="C275" s="2"/>
      <c r="D275" s="3"/>
      <c r="E275" s="3"/>
      <c r="F275" s="3"/>
      <c r="G275" s="2"/>
      <c r="H275" s="2"/>
      <c r="I275" s="4"/>
      <c r="J275" s="1"/>
      <c r="K275" s="1"/>
      <c r="L275" s="1"/>
      <c r="M275" s="1"/>
      <c r="N275" s="1"/>
      <c r="O275" s="1"/>
      <c r="P275" s="1"/>
      <c r="Q275" s="1"/>
      <c r="R275" s="1"/>
      <c r="S275" s="1"/>
      <c r="T275" s="1"/>
      <c r="U275" s="1"/>
      <c r="V275" s="1"/>
      <c r="W275" s="1"/>
      <c r="X275" s="1"/>
    </row>
    <row r="276" spans="1:24" ht="114" customHeight="1" x14ac:dyDescent="0.25">
      <c r="A276" s="23"/>
      <c r="B276" s="2"/>
      <c r="C276" s="2"/>
      <c r="D276" s="3"/>
      <c r="E276" s="3"/>
      <c r="F276" s="3"/>
      <c r="G276" s="2"/>
      <c r="H276" s="2"/>
      <c r="I276" s="4"/>
      <c r="J276" s="1"/>
      <c r="K276" s="1"/>
      <c r="L276" s="1"/>
      <c r="M276" s="1"/>
      <c r="N276" s="1"/>
      <c r="O276" s="1"/>
      <c r="P276" s="1"/>
      <c r="Q276" s="1"/>
      <c r="R276" s="1"/>
      <c r="S276" s="1"/>
      <c r="T276" s="1"/>
      <c r="U276" s="1"/>
      <c r="V276" s="1"/>
      <c r="W276" s="1"/>
      <c r="X276" s="1"/>
    </row>
    <row r="277" spans="1:24" ht="114" customHeight="1" x14ac:dyDescent="0.25">
      <c r="A277" s="23"/>
      <c r="B277" s="2"/>
      <c r="C277" s="2"/>
      <c r="D277" s="3"/>
      <c r="E277" s="3"/>
      <c r="F277" s="3"/>
      <c r="G277" s="2"/>
      <c r="H277" s="2"/>
      <c r="I277" s="4"/>
      <c r="J277" s="1"/>
      <c r="K277" s="1"/>
      <c r="L277" s="1"/>
      <c r="M277" s="1"/>
      <c r="N277" s="1"/>
      <c r="O277" s="1"/>
      <c r="P277" s="1"/>
      <c r="Q277" s="1"/>
      <c r="R277" s="1"/>
      <c r="S277" s="1"/>
      <c r="T277" s="1"/>
      <c r="U277" s="1"/>
      <c r="V277" s="1"/>
      <c r="W277" s="1"/>
      <c r="X277" s="1"/>
    </row>
    <row r="278" spans="1:24" ht="114" customHeight="1" x14ac:dyDescent="0.25">
      <c r="A278" s="23"/>
      <c r="B278" s="2"/>
      <c r="C278" s="2"/>
      <c r="D278" s="3"/>
      <c r="E278" s="3"/>
      <c r="F278" s="3"/>
      <c r="G278" s="2"/>
      <c r="H278" s="2"/>
      <c r="I278" s="4"/>
      <c r="J278" s="1"/>
      <c r="K278" s="1"/>
      <c r="L278" s="1"/>
      <c r="M278" s="1"/>
      <c r="N278" s="1"/>
      <c r="O278" s="1"/>
      <c r="P278" s="1"/>
      <c r="Q278" s="1"/>
      <c r="R278" s="1"/>
      <c r="S278" s="1"/>
      <c r="T278" s="1"/>
      <c r="U278" s="1"/>
      <c r="V278" s="1"/>
      <c r="W278" s="1"/>
      <c r="X278" s="1"/>
    </row>
    <row r="279" spans="1:24" ht="114" customHeight="1" x14ac:dyDescent="0.25">
      <c r="A279" s="23"/>
      <c r="B279" s="2"/>
      <c r="C279" s="2"/>
      <c r="D279" s="3"/>
      <c r="E279" s="3"/>
      <c r="F279" s="3"/>
      <c r="G279" s="2"/>
      <c r="H279" s="2"/>
      <c r="I279" s="4"/>
      <c r="J279" s="1"/>
      <c r="K279" s="1"/>
      <c r="L279" s="1"/>
      <c r="M279" s="1"/>
      <c r="N279" s="1"/>
      <c r="O279" s="1"/>
      <c r="P279" s="1"/>
      <c r="Q279" s="1"/>
      <c r="R279" s="1"/>
      <c r="S279" s="1"/>
      <c r="T279" s="1"/>
      <c r="U279" s="1"/>
      <c r="V279" s="1"/>
      <c r="W279" s="1"/>
      <c r="X279" s="1"/>
    </row>
    <row r="280" spans="1:24" ht="114" customHeight="1" x14ac:dyDescent="0.25">
      <c r="A280" s="23"/>
      <c r="B280" s="2"/>
      <c r="C280" s="2"/>
      <c r="D280" s="3"/>
      <c r="E280" s="3"/>
      <c r="F280" s="3"/>
      <c r="G280" s="2"/>
      <c r="H280" s="2"/>
      <c r="I280" s="4"/>
      <c r="J280" s="1"/>
      <c r="K280" s="1"/>
      <c r="L280" s="1"/>
      <c r="M280" s="1"/>
      <c r="N280" s="1"/>
      <c r="O280" s="1"/>
      <c r="P280" s="1"/>
      <c r="Q280" s="1"/>
      <c r="R280" s="1"/>
      <c r="S280" s="1"/>
      <c r="T280" s="1"/>
      <c r="U280" s="1"/>
      <c r="V280" s="1"/>
      <c r="W280" s="1"/>
      <c r="X280" s="1"/>
    </row>
    <row r="281" spans="1:24" ht="114" customHeight="1" x14ac:dyDescent="0.25">
      <c r="A281" s="23"/>
      <c r="B281" s="2"/>
      <c r="C281" s="2"/>
      <c r="D281" s="3"/>
      <c r="E281" s="3"/>
      <c r="F281" s="3"/>
      <c r="G281" s="2"/>
      <c r="H281" s="2"/>
      <c r="I281" s="4"/>
      <c r="J281" s="1"/>
      <c r="K281" s="1"/>
      <c r="L281" s="1"/>
      <c r="M281" s="1"/>
      <c r="N281" s="1"/>
      <c r="O281" s="1"/>
      <c r="P281" s="1"/>
      <c r="Q281" s="1"/>
      <c r="R281" s="1"/>
      <c r="S281" s="1"/>
      <c r="T281" s="1"/>
      <c r="U281" s="1"/>
      <c r="V281" s="1"/>
      <c r="W281" s="1"/>
      <c r="X281" s="1"/>
    </row>
    <row r="282" spans="1:24" ht="114" customHeight="1" x14ac:dyDescent="0.25">
      <c r="A282" s="23"/>
      <c r="B282" s="2"/>
      <c r="C282" s="2"/>
      <c r="D282" s="3"/>
      <c r="E282" s="3"/>
      <c r="F282" s="3"/>
      <c r="G282" s="2"/>
      <c r="H282" s="2"/>
      <c r="I282" s="4"/>
      <c r="J282" s="1"/>
      <c r="K282" s="1"/>
      <c r="L282" s="1"/>
      <c r="M282" s="1"/>
      <c r="N282" s="1"/>
      <c r="O282" s="1"/>
      <c r="P282" s="1"/>
      <c r="Q282" s="1"/>
      <c r="R282" s="1"/>
      <c r="S282" s="1"/>
      <c r="T282" s="1"/>
      <c r="U282" s="1"/>
      <c r="V282" s="1"/>
      <c r="W282" s="1"/>
      <c r="X282" s="1"/>
    </row>
    <row r="283" spans="1:24" ht="114" customHeight="1" x14ac:dyDescent="0.25">
      <c r="A283" s="23"/>
      <c r="B283" s="2"/>
      <c r="C283" s="2"/>
      <c r="D283" s="3"/>
      <c r="E283" s="3"/>
      <c r="F283" s="3"/>
      <c r="G283" s="2"/>
      <c r="H283" s="2"/>
      <c r="I283" s="4"/>
      <c r="J283" s="1"/>
      <c r="K283" s="1"/>
      <c r="L283" s="1"/>
      <c r="M283" s="1"/>
      <c r="N283" s="1"/>
      <c r="O283" s="1"/>
      <c r="P283" s="1"/>
      <c r="Q283" s="1"/>
      <c r="R283" s="1"/>
      <c r="S283" s="1"/>
      <c r="T283" s="1"/>
      <c r="U283" s="1"/>
      <c r="V283" s="1"/>
      <c r="W283" s="1"/>
      <c r="X283" s="1"/>
    </row>
    <row r="284" spans="1:24" ht="114" customHeight="1" x14ac:dyDescent="0.25">
      <c r="A284" s="23"/>
      <c r="B284" s="2"/>
      <c r="C284" s="2"/>
      <c r="D284" s="3"/>
      <c r="E284" s="3"/>
      <c r="F284" s="3"/>
      <c r="G284" s="2"/>
      <c r="H284" s="2"/>
      <c r="I284" s="4"/>
      <c r="J284" s="1"/>
      <c r="K284" s="1"/>
      <c r="L284" s="1"/>
      <c r="M284" s="1"/>
      <c r="N284" s="1"/>
      <c r="O284" s="1"/>
      <c r="P284" s="1"/>
      <c r="Q284" s="1"/>
      <c r="R284" s="1"/>
      <c r="S284" s="1"/>
      <c r="T284" s="1"/>
      <c r="U284" s="1"/>
      <c r="V284" s="1"/>
      <c r="W284" s="1"/>
      <c r="X284" s="1"/>
    </row>
    <row r="285" spans="1:24" ht="114" customHeight="1" x14ac:dyDescent="0.25">
      <c r="A285" s="23"/>
      <c r="B285" s="2"/>
      <c r="C285" s="2"/>
      <c r="D285" s="3"/>
      <c r="E285" s="3"/>
      <c r="F285" s="3"/>
      <c r="G285" s="2"/>
      <c r="H285" s="2"/>
      <c r="I285" s="4"/>
      <c r="J285" s="1"/>
      <c r="K285" s="1"/>
      <c r="L285" s="1"/>
      <c r="M285" s="1"/>
      <c r="N285" s="1"/>
      <c r="O285" s="1"/>
      <c r="P285" s="1"/>
      <c r="Q285" s="1"/>
      <c r="R285" s="1"/>
      <c r="S285" s="1"/>
      <c r="T285" s="1"/>
      <c r="U285" s="1"/>
      <c r="V285" s="1"/>
      <c r="W285" s="1"/>
      <c r="X285" s="1"/>
    </row>
    <row r="286" spans="1:24" ht="114" customHeight="1" x14ac:dyDescent="0.25">
      <c r="A286" s="23"/>
      <c r="B286" s="2"/>
      <c r="C286" s="2"/>
      <c r="D286" s="3"/>
      <c r="E286" s="3"/>
      <c r="F286" s="3"/>
      <c r="G286" s="2"/>
      <c r="H286" s="2"/>
      <c r="I286" s="4"/>
      <c r="J286" s="1"/>
      <c r="K286" s="1"/>
      <c r="L286" s="1"/>
      <c r="M286" s="1"/>
      <c r="N286" s="1"/>
      <c r="O286" s="1"/>
      <c r="P286" s="1"/>
      <c r="Q286" s="1"/>
      <c r="R286" s="1"/>
      <c r="S286" s="1"/>
      <c r="T286" s="1"/>
      <c r="U286" s="1"/>
      <c r="V286" s="1"/>
      <c r="W286" s="1"/>
      <c r="X286" s="1"/>
    </row>
    <row r="287" spans="1:24" ht="114" customHeight="1" x14ac:dyDescent="0.25">
      <c r="A287" s="23"/>
      <c r="B287" s="2"/>
      <c r="C287" s="2"/>
      <c r="D287" s="3"/>
      <c r="E287" s="3"/>
      <c r="F287" s="3"/>
      <c r="G287" s="2"/>
      <c r="H287" s="2"/>
      <c r="I287" s="4"/>
      <c r="J287" s="1"/>
      <c r="K287" s="1"/>
      <c r="L287" s="1"/>
      <c r="M287" s="1"/>
      <c r="N287" s="1"/>
      <c r="O287" s="1"/>
      <c r="P287" s="1"/>
      <c r="Q287" s="1"/>
      <c r="R287" s="1"/>
      <c r="S287" s="1"/>
      <c r="T287" s="1"/>
      <c r="U287" s="1"/>
      <c r="V287" s="1"/>
      <c r="W287" s="1"/>
      <c r="X287" s="1"/>
    </row>
    <row r="288" spans="1:24" ht="114" customHeight="1" x14ac:dyDescent="0.25">
      <c r="A288" s="23"/>
      <c r="B288" s="2"/>
      <c r="C288" s="2"/>
      <c r="D288" s="3"/>
      <c r="E288" s="3"/>
      <c r="F288" s="3"/>
      <c r="G288" s="2"/>
      <c r="H288" s="2"/>
      <c r="I288" s="4"/>
      <c r="J288" s="1"/>
      <c r="K288" s="1"/>
      <c r="L288" s="1"/>
      <c r="M288" s="1"/>
      <c r="N288" s="1"/>
      <c r="O288" s="1"/>
      <c r="P288" s="1"/>
      <c r="Q288" s="1"/>
      <c r="R288" s="1"/>
      <c r="S288" s="1"/>
      <c r="T288" s="1"/>
      <c r="U288" s="1"/>
      <c r="V288" s="1"/>
      <c r="W288" s="1"/>
      <c r="X288" s="1"/>
    </row>
    <row r="289" spans="1:24" ht="114" customHeight="1" x14ac:dyDescent="0.25">
      <c r="A289" s="23"/>
      <c r="B289" s="2"/>
      <c r="C289" s="2"/>
      <c r="D289" s="3"/>
      <c r="E289" s="3"/>
      <c r="F289" s="3"/>
      <c r="G289" s="2"/>
      <c r="H289" s="2"/>
      <c r="I289" s="4"/>
      <c r="J289" s="1"/>
      <c r="K289" s="1"/>
      <c r="L289" s="1"/>
      <c r="M289" s="1"/>
      <c r="N289" s="1"/>
      <c r="O289" s="1"/>
      <c r="P289" s="1"/>
      <c r="Q289" s="1"/>
      <c r="R289" s="1"/>
      <c r="S289" s="1"/>
      <c r="T289" s="1"/>
      <c r="U289" s="1"/>
      <c r="V289" s="1"/>
      <c r="W289" s="1"/>
      <c r="X289" s="1"/>
    </row>
    <row r="290" spans="1:24" ht="114" customHeight="1" x14ac:dyDescent="0.25">
      <c r="A290" s="23"/>
      <c r="B290" s="2"/>
      <c r="C290" s="2"/>
      <c r="D290" s="3"/>
      <c r="E290" s="3"/>
      <c r="F290" s="3"/>
      <c r="G290" s="2"/>
      <c r="H290" s="2"/>
      <c r="I290" s="4"/>
      <c r="J290" s="1"/>
      <c r="K290" s="1"/>
      <c r="L290" s="1"/>
      <c r="M290" s="1"/>
      <c r="N290" s="1"/>
      <c r="O290" s="1"/>
      <c r="P290" s="1"/>
      <c r="Q290" s="1"/>
      <c r="R290" s="1"/>
      <c r="S290" s="1"/>
      <c r="T290" s="1"/>
      <c r="U290" s="1"/>
      <c r="V290" s="1"/>
      <c r="W290" s="1"/>
      <c r="X290" s="1"/>
    </row>
    <row r="291" spans="1:24" ht="114" customHeight="1" x14ac:dyDescent="0.25">
      <c r="A291" s="23"/>
      <c r="B291" s="2"/>
      <c r="C291" s="2"/>
      <c r="D291" s="3"/>
      <c r="E291" s="3"/>
      <c r="F291" s="3"/>
      <c r="G291" s="2"/>
      <c r="H291" s="2"/>
      <c r="I291" s="4"/>
      <c r="J291" s="1"/>
      <c r="K291" s="1"/>
      <c r="L291" s="1"/>
      <c r="M291" s="1"/>
      <c r="N291" s="1"/>
      <c r="O291" s="1"/>
      <c r="P291" s="1"/>
      <c r="Q291" s="1"/>
      <c r="R291" s="1"/>
      <c r="S291" s="1"/>
      <c r="T291" s="1"/>
      <c r="U291" s="1"/>
      <c r="V291" s="1"/>
      <c r="W291" s="1"/>
      <c r="X291" s="1"/>
    </row>
    <row r="292" spans="1:24" ht="114" customHeight="1" x14ac:dyDescent="0.25">
      <c r="A292" s="23"/>
      <c r="B292" s="2"/>
      <c r="C292" s="2"/>
      <c r="D292" s="3"/>
      <c r="E292" s="3"/>
      <c r="F292" s="3"/>
      <c r="G292" s="2"/>
      <c r="H292" s="2"/>
      <c r="I292" s="4"/>
      <c r="J292" s="1"/>
      <c r="K292" s="1"/>
      <c r="L292" s="1"/>
      <c r="M292" s="1"/>
      <c r="N292" s="1"/>
      <c r="O292" s="1"/>
      <c r="P292" s="1"/>
      <c r="Q292" s="1"/>
      <c r="R292" s="1"/>
      <c r="S292" s="1"/>
      <c r="T292" s="1"/>
      <c r="U292" s="1"/>
      <c r="V292" s="1"/>
      <c r="W292" s="1"/>
      <c r="X292" s="1"/>
    </row>
    <row r="293" spans="1:24" ht="114" customHeight="1" x14ac:dyDescent="0.25">
      <c r="A293" s="23"/>
      <c r="B293" s="2"/>
      <c r="C293" s="2"/>
      <c r="D293" s="3"/>
      <c r="E293" s="3"/>
      <c r="F293" s="3"/>
      <c r="G293" s="2"/>
      <c r="H293" s="2"/>
      <c r="I293" s="4"/>
      <c r="J293" s="1"/>
      <c r="K293" s="1"/>
      <c r="L293" s="1"/>
      <c r="M293" s="1"/>
      <c r="N293" s="1"/>
      <c r="O293" s="1"/>
      <c r="P293" s="1"/>
      <c r="Q293" s="1"/>
      <c r="R293" s="1"/>
      <c r="S293" s="1"/>
      <c r="T293" s="1"/>
      <c r="U293" s="1"/>
      <c r="V293" s="1"/>
      <c r="W293" s="1"/>
      <c r="X293" s="1"/>
    </row>
    <row r="294" spans="1:24" ht="114" customHeight="1" x14ac:dyDescent="0.25">
      <c r="A294" s="23"/>
      <c r="B294" s="2"/>
      <c r="C294" s="2"/>
      <c r="D294" s="3"/>
      <c r="E294" s="3"/>
      <c r="F294" s="3"/>
      <c r="G294" s="2"/>
      <c r="H294" s="2"/>
      <c r="I294" s="4"/>
      <c r="J294" s="1"/>
      <c r="K294" s="1"/>
      <c r="L294" s="1"/>
      <c r="M294" s="1"/>
      <c r="N294" s="1"/>
      <c r="O294" s="1"/>
      <c r="P294" s="1"/>
      <c r="Q294" s="1"/>
      <c r="R294" s="1"/>
      <c r="S294" s="1"/>
      <c r="T294" s="1"/>
      <c r="U294" s="1"/>
      <c r="V294" s="1"/>
      <c r="W294" s="1"/>
      <c r="X294" s="1"/>
    </row>
    <row r="295" spans="1:24" ht="114" customHeight="1" x14ac:dyDescent="0.25">
      <c r="A295" s="23"/>
      <c r="B295" s="2"/>
      <c r="C295" s="2"/>
      <c r="D295" s="3"/>
      <c r="E295" s="3"/>
      <c r="F295" s="3"/>
      <c r="G295" s="2"/>
      <c r="H295" s="2"/>
      <c r="I295" s="4"/>
      <c r="J295" s="1"/>
      <c r="K295" s="1"/>
      <c r="L295" s="1"/>
      <c r="M295" s="1"/>
      <c r="N295" s="1"/>
      <c r="O295" s="1"/>
      <c r="P295" s="1"/>
      <c r="Q295" s="1"/>
      <c r="R295" s="1"/>
      <c r="S295" s="1"/>
      <c r="T295" s="1"/>
      <c r="U295" s="1"/>
      <c r="V295" s="1"/>
      <c r="W295" s="1"/>
      <c r="X295" s="1"/>
    </row>
    <row r="296" spans="1:24" ht="114" customHeight="1" x14ac:dyDescent="0.25">
      <c r="A296" s="23"/>
      <c r="B296" s="2"/>
      <c r="C296" s="2"/>
      <c r="D296" s="3"/>
      <c r="E296" s="3"/>
      <c r="F296" s="3"/>
      <c r="G296" s="2"/>
      <c r="H296" s="2"/>
      <c r="I296" s="4"/>
      <c r="J296" s="1"/>
      <c r="K296" s="1"/>
      <c r="L296" s="1"/>
      <c r="M296" s="1"/>
      <c r="N296" s="1"/>
      <c r="O296" s="1"/>
      <c r="P296" s="1"/>
      <c r="Q296" s="1"/>
      <c r="R296" s="1"/>
      <c r="S296" s="1"/>
      <c r="T296" s="1"/>
      <c r="U296" s="1"/>
      <c r="V296" s="1"/>
      <c r="W296" s="1"/>
      <c r="X296" s="1"/>
    </row>
    <row r="297" spans="1:24" ht="114" customHeight="1" x14ac:dyDescent="0.25">
      <c r="A297" s="23"/>
      <c r="B297" s="2"/>
      <c r="C297" s="2"/>
      <c r="D297" s="3"/>
      <c r="E297" s="3"/>
      <c r="F297" s="3"/>
      <c r="G297" s="2"/>
      <c r="H297" s="2"/>
      <c r="I297" s="4"/>
      <c r="J297" s="1"/>
      <c r="K297" s="1"/>
      <c r="L297" s="1"/>
      <c r="M297" s="1"/>
      <c r="N297" s="1"/>
      <c r="O297" s="1"/>
      <c r="P297" s="1"/>
      <c r="Q297" s="1"/>
      <c r="R297" s="1"/>
      <c r="S297" s="1"/>
      <c r="T297" s="1"/>
      <c r="U297" s="1"/>
      <c r="V297" s="1"/>
      <c r="W297" s="1"/>
      <c r="X297" s="1"/>
    </row>
    <row r="298" spans="1:24" ht="114" customHeight="1" x14ac:dyDescent="0.25">
      <c r="A298" s="23"/>
      <c r="B298" s="2"/>
      <c r="C298" s="2"/>
      <c r="D298" s="3"/>
      <c r="E298" s="3"/>
      <c r="F298" s="3"/>
      <c r="G298" s="2"/>
      <c r="H298" s="2"/>
      <c r="I298" s="4"/>
      <c r="J298" s="1"/>
      <c r="K298" s="1"/>
      <c r="L298" s="1"/>
      <c r="M298" s="1"/>
      <c r="N298" s="1"/>
      <c r="O298" s="1"/>
      <c r="P298" s="1"/>
      <c r="Q298" s="1"/>
      <c r="R298" s="1"/>
      <c r="S298" s="1"/>
      <c r="T298" s="1"/>
      <c r="U298" s="1"/>
      <c r="V298" s="1"/>
      <c r="W298" s="1"/>
      <c r="X298" s="1"/>
    </row>
    <row r="299" spans="1:24" ht="114" customHeight="1" x14ac:dyDescent="0.25">
      <c r="A299" s="23"/>
      <c r="B299" s="2"/>
      <c r="C299" s="2"/>
      <c r="D299" s="3"/>
      <c r="E299" s="3"/>
      <c r="F299" s="3"/>
      <c r="G299" s="2"/>
      <c r="H299" s="2"/>
      <c r="I299" s="4"/>
      <c r="J299" s="1"/>
      <c r="K299" s="1"/>
      <c r="L299" s="1"/>
      <c r="M299" s="1"/>
      <c r="N299" s="1"/>
      <c r="O299" s="1"/>
      <c r="P299" s="1"/>
      <c r="Q299" s="1"/>
      <c r="R299" s="1"/>
      <c r="S299" s="1"/>
      <c r="T299" s="1"/>
      <c r="U299" s="1"/>
      <c r="V299" s="1"/>
      <c r="W299" s="1"/>
      <c r="X299" s="1"/>
    </row>
    <row r="300" spans="1:24" ht="114" customHeight="1" x14ac:dyDescent="0.25">
      <c r="A300" s="23"/>
      <c r="B300" s="2"/>
      <c r="C300" s="2"/>
      <c r="D300" s="3"/>
      <c r="E300" s="3"/>
      <c r="F300" s="3"/>
      <c r="G300" s="2"/>
      <c r="H300" s="2"/>
      <c r="I300" s="4"/>
      <c r="J300" s="1"/>
      <c r="K300" s="1"/>
      <c r="L300" s="1"/>
      <c r="M300" s="1"/>
      <c r="N300" s="1"/>
      <c r="O300" s="1"/>
      <c r="P300" s="1"/>
      <c r="Q300" s="1"/>
      <c r="R300" s="1"/>
      <c r="S300" s="1"/>
      <c r="T300" s="1"/>
      <c r="U300" s="1"/>
      <c r="V300" s="1"/>
      <c r="W300" s="1"/>
      <c r="X300" s="1"/>
    </row>
    <row r="301" spans="1:24" ht="114" customHeight="1" x14ac:dyDescent="0.25">
      <c r="A301" s="23"/>
      <c r="B301" s="2"/>
      <c r="C301" s="2"/>
      <c r="D301" s="3"/>
      <c r="E301" s="3"/>
      <c r="F301" s="3"/>
      <c r="G301" s="2"/>
      <c r="H301" s="2"/>
      <c r="I301" s="4"/>
      <c r="J301" s="1"/>
      <c r="K301" s="1"/>
      <c r="L301" s="1"/>
      <c r="M301" s="1"/>
      <c r="N301" s="1"/>
      <c r="O301" s="1"/>
      <c r="P301" s="1"/>
      <c r="Q301" s="1"/>
      <c r="R301" s="1"/>
      <c r="S301" s="1"/>
      <c r="T301" s="1"/>
      <c r="U301" s="1"/>
      <c r="V301" s="1"/>
      <c r="W301" s="1"/>
      <c r="X301" s="1"/>
    </row>
    <row r="302" spans="1:24" ht="114" customHeight="1" x14ac:dyDescent="0.25">
      <c r="A302" s="23"/>
      <c r="B302" s="2"/>
      <c r="C302" s="2"/>
      <c r="D302" s="3"/>
      <c r="E302" s="3"/>
      <c r="F302" s="3"/>
      <c r="G302" s="2"/>
      <c r="H302" s="2"/>
      <c r="I302" s="4"/>
      <c r="J302" s="1"/>
      <c r="K302" s="1"/>
      <c r="L302" s="1"/>
      <c r="M302" s="1"/>
      <c r="N302" s="1"/>
      <c r="O302" s="1"/>
      <c r="P302" s="1"/>
      <c r="Q302" s="1"/>
      <c r="R302" s="1"/>
      <c r="S302" s="1"/>
      <c r="T302" s="1"/>
      <c r="U302" s="1"/>
      <c r="V302" s="1"/>
      <c r="W302" s="1"/>
      <c r="X302" s="1"/>
    </row>
    <row r="303" spans="1:24" ht="114" customHeight="1" x14ac:dyDescent="0.25">
      <c r="A303" s="23"/>
      <c r="B303" s="2"/>
      <c r="C303" s="2"/>
      <c r="D303" s="3"/>
      <c r="E303" s="3"/>
      <c r="F303" s="3"/>
      <c r="G303" s="2"/>
      <c r="H303" s="2"/>
      <c r="I303" s="4"/>
      <c r="J303" s="1"/>
      <c r="K303" s="1"/>
      <c r="L303" s="1"/>
      <c r="M303" s="1"/>
      <c r="N303" s="1"/>
      <c r="O303" s="1"/>
      <c r="P303" s="1"/>
      <c r="Q303" s="1"/>
      <c r="R303" s="1"/>
      <c r="S303" s="1"/>
      <c r="T303" s="1"/>
      <c r="U303" s="1"/>
      <c r="V303" s="1"/>
      <c r="W303" s="1"/>
      <c r="X303" s="1"/>
    </row>
    <row r="304" spans="1:24" ht="114" customHeight="1" x14ac:dyDescent="0.25">
      <c r="A304" s="23"/>
      <c r="B304" s="2"/>
      <c r="C304" s="2"/>
      <c r="D304" s="3"/>
      <c r="E304" s="3"/>
      <c r="F304" s="3"/>
      <c r="G304" s="2"/>
      <c r="H304" s="2"/>
      <c r="I304" s="4"/>
      <c r="J304" s="1"/>
      <c r="K304" s="1"/>
      <c r="L304" s="1"/>
      <c r="M304" s="1"/>
      <c r="N304" s="1"/>
      <c r="O304" s="1"/>
      <c r="P304" s="1"/>
      <c r="Q304" s="1"/>
      <c r="R304" s="1"/>
      <c r="S304" s="1"/>
      <c r="T304" s="1"/>
      <c r="U304" s="1"/>
      <c r="V304" s="1"/>
      <c r="W304" s="1"/>
      <c r="X304" s="1"/>
    </row>
    <row r="305" spans="1:24" ht="114" customHeight="1" x14ac:dyDescent="0.25">
      <c r="A305" s="23"/>
      <c r="B305" s="2"/>
      <c r="C305" s="2"/>
      <c r="D305" s="3"/>
      <c r="E305" s="3"/>
      <c r="F305" s="3"/>
      <c r="G305" s="2"/>
      <c r="H305" s="2"/>
      <c r="I305" s="4"/>
      <c r="J305" s="1"/>
      <c r="K305" s="1"/>
      <c r="L305" s="1"/>
      <c r="M305" s="1"/>
      <c r="N305" s="1"/>
      <c r="O305" s="1"/>
      <c r="P305" s="1"/>
      <c r="Q305" s="1"/>
      <c r="R305" s="1"/>
      <c r="S305" s="1"/>
      <c r="T305" s="1"/>
      <c r="U305" s="1"/>
      <c r="V305" s="1"/>
      <c r="W305" s="1"/>
      <c r="X305" s="1"/>
    </row>
    <row r="306" spans="1:24" ht="114" customHeight="1" x14ac:dyDescent="0.25">
      <c r="A306" s="23"/>
      <c r="B306" s="2"/>
      <c r="C306" s="2"/>
      <c r="D306" s="3"/>
      <c r="E306" s="3"/>
      <c r="F306" s="3"/>
      <c r="G306" s="2"/>
      <c r="H306" s="2"/>
      <c r="I306" s="4"/>
      <c r="J306" s="1"/>
      <c r="K306" s="1"/>
      <c r="L306" s="1"/>
      <c r="M306" s="1"/>
      <c r="N306" s="1"/>
      <c r="O306" s="1"/>
      <c r="P306" s="1"/>
      <c r="Q306" s="1"/>
      <c r="R306" s="1"/>
      <c r="S306" s="1"/>
      <c r="T306" s="1"/>
      <c r="U306" s="1"/>
      <c r="V306" s="1"/>
      <c r="W306" s="1"/>
      <c r="X306" s="1"/>
    </row>
    <row r="307" spans="1:24" ht="114" customHeight="1" x14ac:dyDescent="0.25">
      <c r="A307" s="23"/>
      <c r="B307" s="2"/>
      <c r="C307" s="2"/>
      <c r="D307" s="3"/>
      <c r="E307" s="3"/>
      <c r="F307" s="3"/>
      <c r="G307" s="2"/>
      <c r="H307" s="2"/>
      <c r="I307" s="4"/>
      <c r="J307" s="1"/>
      <c r="K307" s="1"/>
      <c r="L307" s="1"/>
      <c r="M307" s="1"/>
      <c r="N307" s="1"/>
      <c r="O307" s="1"/>
      <c r="P307" s="1"/>
      <c r="Q307" s="1"/>
      <c r="R307" s="1"/>
      <c r="S307" s="1"/>
      <c r="T307" s="1"/>
      <c r="U307" s="1"/>
      <c r="V307" s="1"/>
      <c r="W307" s="1"/>
      <c r="X307" s="1"/>
    </row>
    <row r="308" spans="1:24" ht="114" customHeight="1" x14ac:dyDescent="0.25">
      <c r="A308" s="23"/>
      <c r="B308" s="2"/>
      <c r="C308" s="2"/>
      <c r="D308" s="3"/>
      <c r="E308" s="3"/>
      <c r="F308" s="3"/>
      <c r="G308" s="2"/>
      <c r="H308" s="2"/>
      <c r="I308" s="4"/>
      <c r="J308" s="1"/>
      <c r="K308" s="1"/>
      <c r="L308" s="1"/>
      <c r="M308" s="1"/>
      <c r="N308" s="1"/>
      <c r="O308" s="1"/>
      <c r="P308" s="1"/>
      <c r="Q308" s="1"/>
      <c r="R308" s="1"/>
      <c r="S308" s="1"/>
      <c r="T308" s="1"/>
      <c r="U308" s="1"/>
      <c r="V308" s="1"/>
      <c r="W308" s="1"/>
      <c r="X308" s="1"/>
    </row>
    <row r="309" spans="1:24" ht="114" customHeight="1" x14ac:dyDescent="0.25">
      <c r="A309" s="23"/>
      <c r="B309" s="2"/>
      <c r="C309" s="2"/>
      <c r="D309" s="3"/>
      <c r="E309" s="3"/>
      <c r="F309" s="3"/>
      <c r="G309" s="2"/>
      <c r="H309" s="2"/>
      <c r="I309" s="4"/>
      <c r="J309" s="1"/>
      <c r="K309" s="1"/>
      <c r="L309" s="1"/>
      <c r="M309" s="1"/>
      <c r="N309" s="1"/>
      <c r="O309" s="1"/>
      <c r="P309" s="1"/>
      <c r="Q309" s="1"/>
      <c r="R309" s="1"/>
      <c r="S309" s="1"/>
      <c r="T309" s="1"/>
      <c r="U309" s="1"/>
      <c r="V309" s="1"/>
      <c r="W309" s="1"/>
      <c r="X309" s="1"/>
    </row>
    <row r="310" spans="1:24" ht="114" customHeight="1" x14ac:dyDescent="0.25">
      <c r="A310" s="23"/>
      <c r="B310" s="2"/>
      <c r="C310" s="2"/>
      <c r="D310" s="3"/>
      <c r="E310" s="3"/>
      <c r="F310" s="3"/>
      <c r="G310" s="2"/>
      <c r="H310" s="2"/>
      <c r="I310" s="4"/>
      <c r="J310" s="1"/>
      <c r="K310" s="1"/>
      <c r="L310" s="1"/>
      <c r="M310" s="1"/>
      <c r="N310" s="1"/>
      <c r="O310" s="1"/>
      <c r="P310" s="1"/>
      <c r="Q310" s="1"/>
      <c r="R310" s="1"/>
      <c r="S310" s="1"/>
      <c r="T310" s="1"/>
      <c r="U310" s="1"/>
      <c r="V310" s="1"/>
      <c r="W310" s="1"/>
      <c r="X310" s="1"/>
    </row>
    <row r="311" spans="1:24" ht="114" customHeight="1" x14ac:dyDescent="0.25">
      <c r="A311" s="23"/>
      <c r="B311" s="2"/>
      <c r="C311" s="2"/>
      <c r="D311" s="3"/>
      <c r="E311" s="3"/>
      <c r="F311" s="3"/>
      <c r="G311" s="2"/>
      <c r="H311" s="2"/>
      <c r="I311" s="4"/>
      <c r="J311" s="1"/>
      <c r="K311" s="1"/>
      <c r="L311" s="1"/>
      <c r="M311" s="1"/>
      <c r="N311" s="1"/>
      <c r="O311" s="1"/>
      <c r="P311" s="1"/>
      <c r="Q311" s="1"/>
      <c r="R311" s="1"/>
      <c r="S311" s="1"/>
      <c r="T311" s="1"/>
      <c r="U311" s="1"/>
      <c r="V311" s="1"/>
      <c r="W311" s="1"/>
      <c r="X311" s="1"/>
    </row>
    <row r="312" spans="1:24" ht="114" customHeight="1" x14ac:dyDescent="0.25">
      <c r="A312" s="23"/>
      <c r="B312" s="2"/>
      <c r="C312" s="2"/>
      <c r="D312" s="3"/>
      <c r="E312" s="3"/>
      <c r="F312" s="3"/>
      <c r="G312" s="2"/>
      <c r="H312" s="2"/>
      <c r="I312" s="4"/>
      <c r="J312" s="1"/>
      <c r="K312" s="1"/>
      <c r="L312" s="1"/>
      <c r="M312" s="1"/>
      <c r="N312" s="1"/>
      <c r="O312" s="1"/>
      <c r="P312" s="1"/>
      <c r="Q312" s="1"/>
      <c r="R312" s="1"/>
      <c r="S312" s="1"/>
      <c r="T312" s="1"/>
      <c r="U312" s="1"/>
      <c r="V312" s="1"/>
      <c r="W312" s="1"/>
      <c r="X312" s="1"/>
    </row>
    <row r="313" spans="1:24" ht="114" customHeight="1" x14ac:dyDescent="0.25">
      <c r="A313" s="23"/>
      <c r="B313" s="2"/>
      <c r="C313" s="2"/>
      <c r="D313" s="3"/>
      <c r="E313" s="3"/>
      <c r="F313" s="3"/>
      <c r="G313" s="2"/>
      <c r="H313" s="2"/>
      <c r="I313" s="4"/>
      <c r="J313" s="1"/>
      <c r="K313" s="1"/>
      <c r="L313" s="1"/>
      <c r="M313" s="1"/>
      <c r="N313" s="1"/>
      <c r="O313" s="1"/>
      <c r="P313" s="1"/>
      <c r="Q313" s="1"/>
      <c r="R313" s="1"/>
      <c r="S313" s="1"/>
      <c r="T313" s="1"/>
      <c r="U313" s="1"/>
      <c r="V313" s="1"/>
      <c r="W313" s="1"/>
      <c r="X313" s="1"/>
    </row>
    <row r="314" spans="1:24" ht="114" customHeight="1" x14ac:dyDescent="0.25">
      <c r="A314" s="23"/>
      <c r="B314" s="2"/>
      <c r="C314" s="2"/>
      <c r="D314" s="3"/>
      <c r="E314" s="3"/>
      <c r="F314" s="3"/>
      <c r="G314" s="2"/>
      <c r="H314" s="2"/>
      <c r="I314" s="4"/>
      <c r="J314" s="1"/>
      <c r="K314" s="1"/>
      <c r="L314" s="1"/>
      <c r="M314" s="1"/>
      <c r="N314" s="1"/>
      <c r="O314" s="1"/>
      <c r="P314" s="1"/>
      <c r="Q314" s="1"/>
      <c r="R314" s="1"/>
      <c r="S314" s="1"/>
      <c r="T314" s="1"/>
      <c r="U314" s="1"/>
      <c r="V314" s="1"/>
      <c r="W314" s="1"/>
      <c r="X314" s="1"/>
    </row>
    <row r="315" spans="1:24" ht="114" customHeight="1" x14ac:dyDescent="0.25">
      <c r="A315" s="23"/>
      <c r="B315" s="2"/>
      <c r="C315" s="2"/>
      <c r="D315" s="3"/>
      <c r="E315" s="3"/>
      <c r="F315" s="3"/>
      <c r="G315" s="2"/>
      <c r="H315" s="2"/>
      <c r="I315" s="4"/>
      <c r="J315" s="1"/>
      <c r="K315" s="1"/>
      <c r="L315" s="1"/>
      <c r="M315" s="1"/>
      <c r="N315" s="1"/>
      <c r="O315" s="1"/>
      <c r="P315" s="1"/>
      <c r="Q315" s="1"/>
      <c r="R315" s="1"/>
      <c r="S315" s="1"/>
      <c r="T315" s="1"/>
      <c r="U315" s="1"/>
      <c r="V315" s="1"/>
      <c r="W315" s="1"/>
      <c r="X315" s="1"/>
    </row>
    <row r="316" spans="1:24" ht="114" customHeight="1" x14ac:dyDescent="0.25">
      <c r="A316" s="23"/>
      <c r="B316" s="2"/>
      <c r="C316" s="2"/>
      <c r="D316" s="3"/>
      <c r="E316" s="3"/>
      <c r="F316" s="3"/>
      <c r="G316" s="2"/>
      <c r="H316" s="2"/>
      <c r="I316" s="4"/>
      <c r="J316" s="1"/>
      <c r="K316" s="1"/>
      <c r="L316" s="1"/>
      <c r="M316" s="1"/>
      <c r="N316" s="1"/>
      <c r="O316" s="1"/>
      <c r="P316" s="1"/>
      <c r="Q316" s="1"/>
      <c r="R316" s="1"/>
      <c r="S316" s="1"/>
      <c r="T316" s="1"/>
      <c r="U316" s="1"/>
      <c r="V316" s="1"/>
      <c r="W316" s="1"/>
      <c r="X316" s="1"/>
    </row>
    <row r="317" spans="1:24" ht="114" customHeight="1" x14ac:dyDescent="0.25">
      <c r="A317" s="23"/>
      <c r="B317" s="2"/>
      <c r="C317" s="2"/>
      <c r="D317" s="3"/>
      <c r="E317" s="3"/>
      <c r="F317" s="3"/>
      <c r="G317" s="2"/>
      <c r="H317" s="2"/>
      <c r="I317" s="4"/>
      <c r="J317" s="1"/>
      <c r="K317" s="1"/>
      <c r="L317" s="1"/>
      <c r="M317" s="1"/>
      <c r="N317" s="1"/>
      <c r="O317" s="1"/>
      <c r="P317" s="1"/>
      <c r="Q317" s="1"/>
      <c r="R317" s="1"/>
      <c r="S317" s="1"/>
      <c r="T317" s="1"/>
      <c r="U317" s="1"/>
      <c r="V317" s="1"/>
      <c r="W317" s="1"/>
      <c r="X317" s="1"/>
    </row>
    <row r="318" spans="1:24" ht="114" customHeight="1" x14ac:dyDescent="0.25">
      <c r="A318" s="23"/>
      <c r="B318" s="2"/>
      <c r="C318" s="2"/>
      <c r="D318" s="3"/>
      <c r="E318" s="3"/>
      <c r="F318" s="3"/>
      <c r="G318" s="2"/>
      <c r="H318" s="2"/>
      <c r="I318" s="4"/>
      <c r="J318" s="1"/>
      <c r="K318" s="1"/>
      <c r="L318" s="1"/>
      <c r="M318" s="1"/>
      <c r="N318" s="1"/>
      <c r="O318" s="1"/>
      <c r="P318" s="1"/>
      <c r="Q318" s="1"/>
      <c r="R318" s="1"/>
      <c r="S318" s="1"/>
      <c r="T318" s="1"/>
      <c r="U318" s="1"/>
      <c r="V318" s="1"/>
      <c r="W318" s="1"/>
      <c r="X318" s="1"/>
    </row>
    <row r="319" spans="1:24" ht="114" customHeight="1" x14ac:dyDescent="0.25">
      <c r="A319" s="23"/>
      <c r="B319" s="2"/>
      <c r="C319" s="2"/>
      <c r="D319" s="3"/>
      <c r="E319" s="3"/>
      <c r="F319" s="3"/>
      <c r="G319" s="2"/>
      <c r="H319" s="2"/>
      <c r="I319" s="4"/>
      <c r="J319" s="1"/>
      <c r="K319" s="1"/>
      <c r="L319" s="1"/>
      <c r="M319" s="1"/>
      <c r="N319" s="1"/>
      <c r="O319" s="1"/>
      <c r="P319" s="1"/>
      <c r="Q319" s="1"/>
      <c r="R319" s="1"/>
      <c r="S319" s="1"/>
      <c r="T319" s="1"/>
      <c r="U319" s="1"/>
      <c r="V319" s="1"/>
      <c r="W319" s="1"/>
      <c r="X319" s="1"/>
    </row>
    <row r="320" spans="1:24" ht="114" customHeight="1" x14ac:dyDescent="0.25">
      <c r="A320" s="23"/>
      <c r="B320" s="2"/>
      <c r="C320" s="2"/>
      <c r="D320" s="3"/>
      <c r="E320" s="3"/>
      <c r="F320" s="3"/>
      <c r="G320" s="2"/>
      <c r="H320" s="2"/>
      <c r="I320" s="4"/>
      <c r="J320" s="1"/>
      <c r="K320" s="1"/>
      <c r="L320" s="1"/>
      <c r="M320" s="1"/>
      <c r="N320" s="1"/>
      <c r="O320" s="1"/>
      <c r="P320" s="1"/>
      <c r="Q320" s="1"/>
      <c r="R320" s="1"/>
      <c r="S320" s="1"/>
      <c r="T320" s="1"/>
      <c r="U320" s="1"/>
      <c r="V320" s="1"/>
      <c r="W320" s="1"/>
      <c r="X320" s="1"/>
    </row>
    <row r="321" spans="1:24" ht="114" customHeight="1" x14ac:dyDescent="0.25">
      <c r="A321" s="23"/>
      <c r="B321" s="2"/>
      <c r="C321" s="2"/>
      <c r="D321" s="3"/>
      <c r="E321" s="3"/>
      <c r="F321" s="3"/>
      <c r="G321" s="2"/>
      <c r="H321" s="2"/>
      <c r="I321" s="4"/>
      <c r="J321" s="1"/>
      <c r="K321" s="1"/>
      <c r="L321" s="1"/>
      <c r="M321" s="1"/>
      <c r="N321" s="1"/>
      <c r="O321" s="1"/>
      <c r="P321" s="1"/>
      <c r="Q321" s="1"/>
      <c r="R321" s="1"/>
      <c r="S321" s="1"/>
      <c r="T321" s="1"/>
      <c r="U321" s="1"/>
      <c r="V321" s="1"/>
      <c r="W321" s="1"/>
      <c r="X321" s="1"/>
    </row>
    <row r="322" spans="1:24" ht="114" customHeight="1" x14ac:dyDescent="0.25">
      <c r="A322" s="23"/>
      <c r="B322" s="2"/>
      <c r="C322" s="2"/>
      <c r="D322" s="3"/>
      <c r="E322" s="3"/>
      <c r="F322" s="3"/>
      <c r="G322" s="2"/>
      <c r="H322" s="2"/>
      <c r="I322" s="4"/>
      <c r="J322" s="1"/>
      <c r="K322" s="1"/>
      <c r="L322" s="1"/>
      <c r="M322" s="1"/>
      <c r="N322" s="1"/>
      <c r="O322" s="1"/>
      <c r="P322" s="1"/>
      <c r="Q322" s="1"/>
      <c r="R322" s="1"/>
      <c r="S322" s="1"/>
      <c r="T322" s="1"/>
      <c r="U322" s="1"/>
      <c r="V322" s="1"/>
      <c r="W322" s="1"/>
      <c r="X322" s="1"/>
    </row>
    <row r="323" spans="1:24" ht="114" customHeight="1" x14ac:dyDescent="0.25">
      <c r="A323" s="23"/>
      <c r="B323" s="2"/>
      <c r="C323" s="2"/>
      <c r="D323" s="3"/>
      <c r="E323" s="3"/>
      <c r="F323" s="3"/>
      <c r="G323" s="2"/>
      <c r="H323" s="2"/>
      <c r="I323" s="4"/>
      <c r="J323" s="1"/>
      <c r="K323" s="1"/>
      <c r="L323" s="1"/>
      <c r="M323" s="1"/>
      <c r="N323" s="1"/>
      <c r="O323" s="1"/>
      <c r="P323" s="1"/>
      <c r="Q323" s="1"/>
      <c r="R323" s="1"/>
      <c r="S323" s="1"/>
      <c r="T323" s="1"/>
      <c r="U323" s="1"/>
      <c r="V323" s="1"/>
      <c r="W323" s="1"/>
      <c r="X323" s="1"/>
    </row>
    <row r="324" spans="1:24" ht="114" customHeight="1" x14ac:dyDescent="0.25">
      <c r="A324" s="23"/>
      <c r="B324" s="2"/>
      <c r="C324" s="2"/>
      <c r="D324" s="3"/>
      <c r="E324" s="3"/>
      <c r="F324" s="3"/>
      <c r="G324" s="2"/>
      <c r="H324" s="2"/>
      <c r="I324" s="4"/>
      <c r="J324" s="1"/>
      <c r="K324" s="1"/>
      <c r="L324" s="1"/>
      <c r="M324" s="1"/>
      <c r="N324" s="1"/>
      <c r="O324" s="1"/>
      <c r="P324" s="1"/>
      <c r="Q324" s="1"/>
      <c r="R324" s="1"/>
      <c r="S324" s="1"/>
      <c r="T324" s="1"/>
      <c r="U324" s="1"/>
      <c r="V324" s="1"/>
      <c r="W324" s="1"/>
      <c r="X324" s="1"/>
    </row>
    <row r="325" spans="1:24" ht="114" customHeight="1" x14ac:dyDescent="0.25">
      <c r="A325" s="23"/>
      <c r="B325" s="2"/>
      <c r="C325" s="2"/>
      <c r="D325" s="3"/>
      <c r="E325" s="3"/>
      <c r="F325" s="3"/>
      <c r="G325" s="2"/>
      <c r="H325" s="2"/>
      <c r="I325" s="4"/>
      <c r="J325" s="1"/>
      <c r="K325" s="1"/>
      <c r="L325" s="1"/>
      <c r="M325" s="1"/>
      <c r="N325" s="1"/>
      <c r="O325" s="1"/>
      <c r="P325" s="1"/>
      <c r="Q325" s="1"/>
      <c r="R325" s="1"/>
      <c r="S325" s="1"/>
      <c r="T325" s="1"/>
      <c r="U325" s="1"/>
      <c r="V325" s="1"/>
      <c r="W325" s="1"/>
      <c r="X325" s="1"/>
    </row>
    <row r="326" spans="1:24" ht="114" customHeight="1" x14ac:dyDescent="0.25">
      <c r="A326" s="23"/>
      <c r="B326" s="2"/>
      <c r="C326" s="2"/>
      <c r="D326" s="3"/>
      <c r="E326" s="3"/>
      <c r="F326" s="3"/>
      <c r="G326" s="2"/>
      <c r="H326" s="2"/>
      <c r="I326" s="4"/>
      <c r="J326" s="1"/>
      <c r="K326" s="1"/>
      <c r="L326" s="1"/>
      <c r="M326" s="1"/>
      <c r="N326" s="1"/>
      <c r="O326" s="1"/>
      <c r="P326" s="1"/>
      <c r="Q326" s="1"/>
      <c r="R326" s="1"/>
      <c r="S326" s="1"/>
      <c r="T326" s="1"/>
      <c r="U326" s="1"/>
      <c r="V326" s="1"/>
      <c r="W326" s="1"/>
      <c r="X326" s="1"/>
    </row>
    <row r="327" spans="1:24" ht="114" customHeight="1" x14ac:dyDescent="0.25">
      <c r="A327" s="23"/>
      <c r="B327" s="2"/>
      <c r="C327" s="2"/>
      <c r="D327" s="3"/>
      <c r="E327" s="3"/>
      <c r="F327" s="3"/>
      <c r="G327" s="2"/>
      <c r="H327" s="2"/>
      <c r="I327" s="4"/>
      <c r="J327" s="1"/>
      <c r="K327" s="1"/>
      <c r="L327" s="1"/>
      <c r="M327" s="1"/>
      <c r="N327" s="1"/>
      <c r="O327" s="1"/>
      <c r="P327" s="1"/>
      <c r="Q327" s="1"/>
      <c r="R327" s="1"/>
      <c r="S327" s="1"/>
      <c r="T327" s="1"/>
      <c r="U327" s="1"/>
      <c r="V327" s="1"/>
      <c r="W327" s="1"/>
      <c r="X327" s="1"/>
    </row>
    <row r="328" spans="1:24" ht="114" customHeight="1" x14ac:dyDescent="0.25">
      <c r="A328" s="23"/>
      <c r="B328" s="2"/>
      <c r="C328" s="2"/>
      <c r="D328" s="3"/>
      <c r="E328" s="3"/>
      <c r="F328" s="3"/>
      <c r="G328" s="2"/>
      <c r="H328" s="2"/>
      <c r="I328" s="4"/>
      <c r="J328" s="1"/>
      <c r="K328" s="1"/>
      <c r="L328" s="1"/>
      <c r="M328" s="1"/>
      <c r="N328" s="1"/>
      <c r="O328" s="1"/>
      <c r="P328" s="1"/>
      <c r="Q328" s="1"/>
      <c r="R328" s="1"/>
      <c r="S328" s="1"/>
      <c r="T328" s="1"/>
      <c r="U328" s="1"/>
      <c r="V328" s="1"/>
      <c r="W328" s="1"/>
      <c r="X328" s="1"/>
    </row>
    <row r="329" spans="1:24" ht="114" customHeight="1" x14ac:dyDescent="0.25">
      <c r="A329" s="23"/>
      <c r="B329" s="2"/>
      <c r="C329" s="2"/>
      <c r="D329" s="3"/>
      <c r="E329" s="3"/>
      <c r="F329" s="3"/>
      <c r="G329" s="2"/>
      <c r="H329" s="2"/>
      <c r="I329" s="4"/>
      <c r="J329" s="1"/>
      <c r="K329" s="1"/>
      <c r="L329" s="1"/>
      <c r="M329" s="1"/>
      <c r="N329" s="1"/>
      <c r="O329" s="1"/>
      <c r="P329" s="1"/>
      <c r="Q329" s="1"/>
      <c r="R329" s="1"/>
      <c r="S329" s="1"/>
      <c r="T329" s="1"/>
      <c r="U329" s="1"/>
      <c r="V329" s="1"/>
      <c r="W329" s="1"/>
      <c r="X329" s="1"/>
    </row>
    <row r="330" spans="1:24" ht="114" customHeight="1" x14ac:dyDescent="0.25">
      <c r="A330" s="23"/>
      <c r="B330" s="2"/>
      <c r="C330" s="2"/>
      <c r="D330" s="3"/>
      <c r="E330" s="3"/>
      <c r="F330" s="3"/>
      <c r="G330" s="2"/>
      <c r="H330" s="2"/>
      <c r="I330" s="4"/>
      <c r="J330" s="1"/>
      <c r="K330" s="1"/>
      <c r="L330" s="1"/>
      <c r="M330" s="1"/>
      <c r="N330" s="1"/>
      <c r="O330" s="1"/>
      <c r="P330" s="1"/>
      <c r="Q330" s="1"/>
      <c r="R330" s="1"/>
      <c r="S330" s="1"/>
      <c r="T330" s="1"/>
      <c r="U330" s="1"/>
      <c r="V330" s="1"/>
      <c r="W330" s="1"/>
      <c r="X330" s="1"/>
    </row>
    <row r="331" spans="1:24" ht="114" customHeight="1" x14ac:dyDescent="0.25">
      <c r="A331" s="23"/>
      <c r="B331" s="2"/>
      <c r="C331" s="2"/>
      <c r="D331" s="3"/>
      <c r="E331" s="3"/>
      <c r="F331" s="3"/>
      <c r="G331" s="2"/>
      <c r="H331" s="2"/>
      <c r="I331" s="4"/>
      <c r="J331" s="1"/>
      <c r="K331" s="1"/>
      <c r="L331" s="1"/>
      <c r="M331" s="1"/>
      <c r="N331" s="1"/>
      <c r="O331" s="1"/>
      <c r="P331" s="1"/>
      <c r="Q331" s="1"/>
      <c r="R331" s="1"/>
      <c r="S331" s="1"/>
      <c r="T331" s="1"/>
      <c r="U331" s="1"/>
      <c r="V331" s="1"/>
      <c r="W331" s="1"/>
      <c r="X331" s="1"/>
    </row>
    <row r="332" spans="1:24" ht="114" customHeight="1" x14ac:dyDescent="0.25">
      <c r="A332" s="23"/>
      <c r="B332" s="2"/>
      <c r="C332" s="2"/>
      <c r="D332" s="3"/>
      <c r="E332" s="3"/>
      <c r="F332" s="3"/>
      <c r="G332" s="2"/>
      <c r="H332" s="2"/>
      <c r="I332" s="4"/>
      <c r="J332" s="1"/>
      <c r="K332" s="1"/>
      <c r="L332" s="1"/>
      <c r="M332" s="1"/>
      <c r="N332" s="1"/>
      <c r="O332" s="1"/>
      <c r="P332" s="1"/>
      <c r="Q332" s="1"/>
      <c r="R332" s="1"/>
      <c r="S332" s="1"/>
      <c r="T332" s="1"/>
      <c r="U332" s="1"/>
      <c r="V332" s="1"/>
      <c r="W332" s="1"/>
      <c r="X332" s="1"/>
    </row>
    <row r="333" spans="1:24" ht="114" customHeight="1" x14ac:dyDescent="0.25">
      <c r="A333" s="23"/>
      <c r="B333" s="2"/>
      <c r="C333" s="2"/>
      <c r="D333" s="3"/>
      <c r="E333" s="3"/>
      <c r="F333" s="3"/>
      <c r="G333" s="2"/>
      <c r="H333" s="2"/>
      <c r="I333" s="4"/>
      <c r="J333" s="1"/>
      <c r="K333" s="1"/>
      <c r="L333" s="1"/>
      <c r="M333" s="1"/>
      <c r="N333" s="1"/>
      <c r="O333" s="1"/>
      <c r="P333" s="1"/>
      <c r="Q333" s="1"/>
      <c r="R333" s="1"/>
      <c r="S333" s="1"/>
      <c r="T333" s="1"/>
      <c r="U333" s="1"/>
      <c r="V333" s="1"/>
      <c r="W333" s="1"/>
      <c r="X333" s="1"/>
    </row>
    <row r="334" spans="1:24" ht="114" customHeight="1" x14ac:dyDescent="0.25">
      <c r="A334" s="23"/>
      <c r="B334" s="2"/>
      <c r="C334" s="2"/>
      <c r="D334" s="3"/>
      <c r="E334" s="3"/>
      <c r="F334" s="3"/>
      <c r="G334" s="2"/>
      <c r="H334" s="2"/>
      <c r="I334" s="4"/>
      <c r="J334" s="1"/>
      <c r="K334" s="1"/>
      <c r="L334" s="1"/>
      <c r="M334" s="1"/>
      <c r="N334" s="1"/>
      <c r="O334" s="1"/>
      <c r="P334" s="1"/>
      <c r="Q334" s="1"/>
      <c r="R334" s="1"/>
      <c r="S334" s="1"/>
      <c r="T334" s="1"/>
      <c r="U334" s="1"/>
      <c r="V334" s="1"/>
      <c r="W334" s="1"/>
      <c r="X334" s="1"/>
    </row>
    <row r="335" spans="1:24" ht="114" customHeight="1" x14ac:dyDescent="0.25">
      <c r="A335" s="23"/>
      <c r="B335" s="2"/>
      <c r="C335" s="2"/>
      <c r="D335" s="3"/>
      <c r="E335" s="3"/>
      <c r="F335" s="3"/>
      <c r="G335" s="2"/>
      <c r="H335" s="2"/>
      <c r="I335" s="4"/>
      <c r="J335" s="1"/>
      <c r="K335" s="1"/>
      <c r="L335" s="1"/>
      <c r="M335" s="1"/>
      <c r="N335" s="1"/>
      <c r="O335" s="1"/>
      <c r="P335" s="1"/>
      <c r="Q335" s="1"/>
      <c r="R335" s="1"/>
      <c r="S335" s="1"/>
      <c r="T335" s="1"/>
      <c r="U335" s="1"/>
      <c r="V335" s="1"/>
      <c r="W335" s="1"/>
      <c r="X335" s="1"/>
    </row>
    <row r="336" spans="1:24" ht="114" customHeight="1" x14ac:dyDescent="0.25">
      <c r="A336" s="23"/>
      <c r="B336" s="2"/>
      <c r="C336" s="2"/>
      <c r="D336" s="3"/>
      <c r="E336" s="3"/>
      <c r="F336" s="3"/>
      <c r="G336" s="2"/>
      <c r="H336" s="2"/>
      <c r="I336" s="4"/>
      <c r="J336" s="1"/>
      <c r="K336" s="1"/>
      <c r="L336" s="1"/>
      <c r="M336" s="1"/>
      <c r="N336" s="1"/>
      <c r="O336" s="1"/>
      <c r="P336" s="1"/>
      <c r="Q336" s="1"/>
      <c r="R336" s="1"/>
      <c r="S336" s="1"/>
      <c r="T336" s="1"/>
      <c r="U336" s="1"/>
      <c r="V336" s="1"/>
      <c r="W336" s="1"/>
      <c r="X336" s="1"/>
    </row>
    <row r="337" spans="1:24" ht="114" customHeight="1" x14ac:dyDescent="0.25">
      <c r="A337" s="23"/>
      <c r="B337" s="2"/>
      <c r="C337" s="2"/>
      <c r="D337" s="3"/>
      <c r="E337" s="3"/>
      <c r="F337" s="3"/>
      <c r="G337" s="2"/>
      <c r="H337" s="2"/>
      <c r="I337" s="4"/>
      <c r="J337" s="1"/>
      <c r="K337" s="1"/>
      <c r="L337" s="1"/>
      <c r="M337" s="1"/>
      <c r="N337" s="1"/>
      <c r="O337" s="1"/>
      <c r="P337" s="1"/>
      <c r="Q337" s="1"/>
      <c r="R337" s="1"/>
      <c r="S337" s="1"/>
      <c r="T337" s="1"/>
      <c r="U337" s="1"/>
      <c r="V337" s="1"/>
      <c r="W337" s="1"/>
      <c r="X337" s="1"/>
    </row>
    <row r="338" spans="1:24" ht="114" customHeight="1" x14ac:dyDescent="0.25">
      <c r="A338" s="23"/>
      <c r="B338" s="2"/>
      <c r="C338" s="2"/>
      <c r="D338" s="3"/>
      <c r="E338" s="3"/>
      <c r="F338" s="3"/>
      <c r="G338" s="2"/>
      <c r="H338" s="2"/>
      <c r="I338" s="4"/>
      <c r="J338" s="1"/>
      <c r="K338" s="1"/>
      <c r="L338" s="1"/>
      <c r="M338" s="1"/>
      <c r="N338" s="1"/>
      <c r="O338" s="1"/>
      <c r="P338" s="1"/>
      <c r="Q338" s="1"/>
      <c r="R338" s="1"/>
      <c r="S338" s="1"/>
      <c r="T338" s="1"/>
      <c r="U338" s="1"/>
      <c r="V338" s="1"/>
      <c r="W338" s="1"/>
      <c r="X338" s="1"/>
    </row>
    <row r="339" spans="1:24" ht="114" customHeight="1" x14ac:dyDescent="0.25">
      <c r="A339" s="23"/>
      <c r="B339" s="2"/>
      <c r="C339" s="2"/>
      <c r="D339" s="3"/>
      <c r="E339" s="3"/>
      <c r="F339" s="3"/>
      <c r="G339" s="2"/>
      <c r="H339" s="2"/>
      <c r="I339" s="4"/>
      <c r="J339" s="1"/>
      <c r="K339" s="1"/>
      <c r="L339" s="1"/>
      <c r="M339" s="1"/>
      <c r="N339" s="1"/>
      <c r="O339" s="1"/>
      <c r="P339" s="1"/>
      <c r="Q339" s="1"/>
      <c r="R339" s="1"/>
      <c r="S339" s="1"/>
      <c r="T339" s="1"/>
      <c r="U339" s="1"/>
      <c r="V339" s="1"/>
      <c r="W339" s="1"/>
      <c r="X339" s="1"/>
    </row>
    <row r="340" spans="1:24" ht="114" customHeight="1" x14ac:dyDescent="0.25">
      <c r="A340" s="23"/>
      <c r="B340" s="2"/>
      <c r="C340" s="2"/>
      <c r="D340" s="3"/>
      <c r="E340" s="3"/>
      <c r="F340" s="3"/>
      <c r="G340" s="2"/>
      <c r="H340" s="2"/>
      <c r="I340" s="4"/>
      <c r="J340" s="1"/>
      <c r="K340" s="1"/>
      <c r="L340" s="1"/>
      <c r="M340" s="1"/>
      <c r="N340" s="1"/>
      <c r="O340" s="1"/>
      <c r="P340" s="1"/>
      <c r="Q340" s="1"/>
      <c r="R340" s="1"/>
      <c r="S340" s="1"/>
      <c r="T340" s="1"/>
      <c r="U340" s="1"/>
      <c r="V340" s="1"/>
      <c r="W340" s="1"/>
      <c r="X340" s="1"/>
    </row>
    <row r="341" spans="1:24" ht="114" customHeight="1" x14ac:dyDescent="0.25">
      <c r="A341" s="23"/>
      <c r="B341" s="2"/>
      <c r="C341" s="2"/>
      <c r="D341" s="3"/>
      <c r="E341" s="3"/>
      <c r="F341" s="3"/>
      <c r="G341" s="2"/>
      <c r="H341" s="2"/>
      <c r="I341" s="4"/>
      <c r="J341" s="1"/>
      <c r="K341" s="1"/>
      <c r="L341" s="1"/>
      <c r="M341" s="1"/>
      <c r="N341" s="1"/>
      <c r="O341" s="1"/>
      <c r="P341" s="1"/>
      <c r="Q341" s="1"/>
      <c r="R341" s="1"/>
      <c r="S341" s="1"/>
      <c r="T341" s="1"/>
      <c r="U341" s="1"/>
      <c r="V341" s="1"/>
      <c r="W341" s="1"/>
      <c r="X341" s="1"/>
    </row>
    <row r="342" spans="1:24" ht="114" customHeight="1" x14ac:dyDescent="0.25">
      <c r="A342" s="23"/>
      <c r="B342" s="2"/>
      <c r="C342" s="2"/>
      <c r="D342" s="3"/>
      <c r="E342" s="3"/>
      <c r="F342" s="3"/>
      <c r="G342" s="2"/>
      <c r="H342" s="2"/>
      <c r="I342" s="4"/>
      <c r="J342" s="1"/>
      <c r="K342" s="1"/>
      <c r="L342" s="1"/>
      <c r="M342" s="1"/>
      <c r="N342" s="1"/>
      <c r="O342" s="1"/>
      <c r="P342" s="1"/>
      <c r="Q342" s="1"/>
      <c r="R342" s="1"/>
      <c r="S342" s="1"/>
      <c r="T342" s="1"/>
      <c r="U342" s="1"/>
      <c r="V342" s="1"/>
      <c r="W342" s="1"/>
      <c r="X342" s="1"/>
    </row>
    <row r="343" spans="1:24" ht="114" customHeight="1" x14ac:dyDescent="0.25">
      <c r="A343" s="23"/>
      <c r="B343" s="2"/>
      <c r="C343" s="2"/>
      <c r="D343" s="3"/>
      <c r="E343" s="3"/>
      <c r="F343" s="3"/>
      <c r="G343" s="2"/>
      <c r="H343" s="2"/>
      <c r="I343" s="4"/>
      <c r="J343" s="1"/>
      <c r="K343" s="1"/>
      <c r="L343" s="1"/>
      <c r="M343" s="1"/>
      <c r="N343" s="1"/>
      <c r="O343" s="1"/>
      <c r="P343" s="1"/>
      <c r="Q343" s="1"/>
      <c r="R343" s="1"/>
      <c r="S343" s="1"/>
      <c r="T343" s="1"/>
      <c r="U343" s="1"/>
      <c r="V343" s="1"/>
      <c r="W343" s="1"/>
      <c r="X343" s="1"/>
    </row>
    <row r="344" spans="1:24" ht="114" customHeight="1" x14ac:dyDescent="0.25">
      <c r="A344" s="23"/>
      <c r="B344" s="2"/>
      <c r="C344" s="2"/>
      <c r="D344" s="3"/>
      <c r="E344" s="3"/>
      <c r="F344" s="3"/>
      <c r="G344" s="2"/>
      <c r="H344" s="2"/>
      <c r="I344" s="4"/>
      <c r="J344" s="1"/>
      <c r="K344" s="1"/>
      <c r="L344" s="1"/>
      <c r="M344" s="1"/>
      <c r="N344" s="1"/>
      <c r="O344" s="1"/>
      <c r="P344" s="1"/>
      <c r="Q344" s="1"/>
      <c r="R344" s="1"/>
      <c r="S344" s="1"/>
      <c r="T344" s="1"/>
      <c r="U344" s="1"/>
      <c r="V344" s="1"/>
      <c r="W344" s="1"/>
      <c r="X344" s="1"/>
    </row>
    <row r="345" spans="1:24" ht="114" customHeight="1" x14ac:dyDescent="0.25">
      <c r="A345" s="23"/>
      <c r="B345" s="2"/>
      <c r="C345" s="2"/>
      <c r="D345" s="3"/>
      <c r="E345" s="3"/>
      <c r="F345" s="3"/>
      <c r="G345" s="2"/>
      <c r="H345" s="2"/>
      <c r="I345" s="4"/>
      <c r="J345" s="1"/>
      <c r="K345" s="1"/>
      <c r="L345" s="1"/>
      <c r="M345" s="1"/>
      <c r="N345" s="1"/>
      <c r="O345" s="1"/>
      <c r="P345" s="1"/>
      <c r="Q345" s="1"/>
      <c r="R345" s="1"/>
      <c r="S345" s="1"/>
      <c r="T345" s="1"/>
      <c r="U345" s="1"/>
      <c r="V345" s="1"/>
      <c r="W345" s="1"/>
      <c r="X345" s="1"/>
    </row>
    <row r="346" spans="1:24" ht="114" customHeight="1" x14ac:dyDescent="0.25">
      <c r="A346" s="23"/>
      <c r="B346" s="2"/>
      <c r="C346" s="2"/>
      <c r="D346" s="3"/>
      <c r="E346" s="3"/>
      <c r="F346" s="3"/>
      <c r="G346" s="2"/>
      <c r="H346" s="2"/>
      <c r="I346" s="4"/>
      <c r="J346" s="1"/>
      <c r="K346" s="1"/>
      <c r="L346" s="1"/>
      <c r="M346" s="1"/>
      <c r="N346" s="1"/>
      <c r="O346" s="1"/>
      <c r="P346" s="1"/>
      <c r="Q346" s="1"/>
      <c r="R346" s="1"/>
      <c r="S346" s="1"/>
      <c r="T346" s="1"/>
      <c r="U346" s="1"/>
      <c r="V346" s="1"/>
      <c r="W346" s="1"/>
      <c r="X346" s="1"/>
    </row>
    <row r="347" spans="1:24" ht="114" customHeight="1" x14ac:dyDescent="0.25">
      <c r="A347" s="23"/>
      <c r="B347" s="2"/>
      <c r="C347" s="2"/>
      <c r="D347" s="3"/>
      <c r="E347" s="3"/>
      <c r="F347" s="3"/>
      <c r="G347" s="2"/>
      <c r="H347" s="2"/>
      <c r="I347" s="4"/>
      <c r="J347" s="1"/>
      <c r="K347" s="1"/>
      <c r="L347" s="1"/>
      <c r="M347" s="1"/>
      <c r="N347" s="1"/>
      <c r="O347" s="1"/>
      <c r="P347" s="1"/>
      <c r="Q347" s="1"/>
      <c r="R347" s="1"/>
      <c r="S347" s="1"/>
      <c r="T347" s="1"/>
      <c r="U347" s="1"/>
      <c r="V347" s="1"/>
      <c r="W347" s="1"/>
      <c r="X347" s="1"/>
    </row>
    <row r="348" spans="1:24" ht="114" customHeight="1" x14ac:dyDescent="0.25">
      <c r="A348" s="23"/>
      <c r="B348" s="2"/>
      <c r="C348" s="2"/>
      <c r="D348" s="3"/>
      <c r="E348" s="3"/>
      <c r="F348" s="3"/>
      <c r="G348" s="2"/>
      <c r="H348" s="2"/>
      <c r="I348" s="4"/>
      <c r="J348" s="1"/>
      <c r="K348" s="1"/>
      <c r="L348" s="1"/>
      <c r="M348" s="1"/>
      <c r="N348" s="1"/>
      <c r="O348" s="1"/>
      <c r="P348" s="1"/>
      <c r="Q348" s="1"/>
      <c r="R348" s="1"/>
      <c r="S348" s="1"/>
      <c r="T348" s="1"/>
      <c r="U348" s="1"/>
      <c r="V348" s="1"/>
      <c r="W348" s="1"/>
      <c r="X348" s="1"/>
    </row>
    <row r="349" spans="1:24" ht="114" customHeight="1" x14ac:dyDescent="0.25">
      <c r="A349" s="23"/>
      <c r="B349" s="2"/>
      <c r="C349" s="2"/>
      <c r="D349" s="3"/>
      <c r="E349" s="3"/>
      <c r="F349" s="3"/>
      <c r="G349" s="2"/>
      <c r="H349" s="2"/>
      <c r="I349" s="4"/>
      <c r="J349" s="1"/>
      <c r="K349" s="1"/>
      <c r="L349" s="1"/>
      <c r="M349" s="1"/>
      <c r="N349" s="1"/>
      <c r="O349" s="1"/>
      <c r="P349" s="1"/>
      <c r="Q349" s="1"/>
      <c r="R349" s="1"/>
      <c r="S349" s="1"/>
      <c r="T349" s="1"/>
      <c r="U349" s="1"/>
      <c r="V349" s="1"/>
      <c r="W349" s="1"/>
      <c r="X349" s="1"/>
    </row>
    <row r="350" spans="1:24" ht="114" customHeight="1" x14ac:dyDescent="0.25">
      <c r="A350" s="23"/>
      <c r="B350" s="2"/>
      <c r="C350" s="2"/>
      <c r="D350" s="3"/>
      <c r="E350" s="3"/>
      <c r="F350" s="3"/>
      <c r="G350" s="2"/>
      <c r="H350" s="2"/>
      <c r="I350" s="4"/>
      <c r="J350" s="1"/>
      <c r="K350" s="1"/>
      <c r="L350" s="1"/>
      <c r="M350" s="1"/>
      <c r="N350" s="1"/>
      <c r="O350" s="1"/>
      <c r="P350" s="1"/>
      <c r="Q350" s="1"/>
      <c r="R350" s="1"/>
      <c r="S350" s="1"/>
      <c r="T350" s="1"/>
      <c r="U350" s="1"/>
      <c r="V350" s="1"/>
      <c r="W350" s="1"/>
      <c r="X350" s="1"/>
    </row>
    <row r="351" spans="1:24" ht="114" customHeight="1" x14ac:dyDescent="0.25">
      <c r="A351" s="23"/>
      <c r="B351" s="2"/>
      <c r="C351" s="2"/>
      <c r="D351" s="3"/>
      <c r="E351" s="3"/>
      <c r="F351" s="3"/>
      <c r="G351" s="2"/>
      <c r="H351" s="2"/>
      <c r="I351" s="4"/>
      <c r="J351" s="1"/>
      <c r="K351" s="1"/>
      <c r="L351" s="1"/>
      <c r="M351" s="1"/>
      <c r="N351" s="1"/>
      <c r="O351" s="1"/>
      <c r="P351" s="1"/>
      <c r="Q351" s="1"/>
      <c r="R351" s="1"/>
      <c r="S351" s="1"/>
      <c r="T351" s="1"/>
      <c r="U351" s="1"/>
      <c r="V351" s="1"/>
      <c r="W351" s="1"/>
      <c r="X351" s="1"/>
    </row>
    <row r="352" spans="1:24" ht="114" customHeight="1" x14ac:dyDescent="0.25">
      <c r="A352" s="23"/>
      <c r="B352" s="2"/>
      <c r="C352" s="2"/>
      <c r="D352" s="3"/>
      <c r="E352" s="3"/>
      <c r="F352" s="3"/>
      <c r="G352" s="2"/>
      <c r="H352" s="2"/>
      <c r="I352" s="4"/>
      <c r="J352" s="1"/>
      <c r="K352" s="1"/>
      <c r="L352" s="1"/>
      <c r="M352" s="1"/>
      <c r="N352" s="1"/>
      <c r="O352" s="1"/>
      <c r="P352" s="1"/>
      <c r="Q352" s="1"/>
      <c r="R352" s="1"/>
      <c r="S352" s="1"/>
      <c r="T352" s="1"/>
      <c r="U352" s="1"/>
      <c r="V352" s="1"/>
      <c r="W352" s="1"/>
      <c r="X352" s="1"/>
    </row>
    <row r="353" spans="1:24" ht="114" customHeight="1" x14ac:dyDescent="0.25">
      <c r="A353" s="23"/>
      <c r="B353" s="2"/>
      <c r="C353" s="2"/>
      <c r="D353" s="3"/>
      <c r="E353" s="3"/>
      <c r="F353" s="3"/>
      <c r="G353" s="2"/>
      <c r="H353" s="2"/>
      <c r="I353" s="4"/>
      <c r="J353" s="1"/>
      <c r="K353" s="1"/>
      <c r="L353" s="1"/>
      <c r="M353" s="1"/>
      <c r="N353" s="1"/>
      <c r="O353" s="1"/>
      <c r="P353" s="1"/>
      <c r="Q353" s="1"/>
      <c r="R353" s="1"/>
      <c r="S353" s="1"/>
      <c r="T353" s="1"/>
      <c r="U353" s="1"/>
      <c r="V353" s="1"/>
      <c r="W353" s="1"/>
      <c r="X353" s="1"/>
    </row>
    <row r="354" spans="1:24" ht="114" customHeight="1" x14ac:dyDescent="0.25">
      <c r="A354" s="23"/>
      <c r="B354" s="2"/>
      <c r="C354" s="2"/>
      <c r="D354" s="3"/>
      <c r="E354" s="3"/>
      <c r="F354" s="3"/>
      <c r="G354" s="2"/>
      <c r="H354" s="2"/>
      <c r="I354" s="4"/>
      <c r="J354" s="1"/>
      <c r="K354" s="1"/>
      <c r="L354" s="1"/>
      <c r="M354" s="1"/>
      <c r="N354" s="1"/>
      <c r="O354" s="1"/>
      <c r="P354" s="1"/>
      <c r="Q354" s="1"/>
      <c r="R354" s="1"/>
      <c r="S354" s="1"/>
      <c r="T354" s="1"/>
      <c r="U354" s="1"/>
      <c r="V354" s="1"/>
      <c r="W354" s="1"/>
      <c r="X354" s="1"/>
    </row>
    <row r="355" spans="1:24" ht="114" customHeight="1" x14ac:dyDescent="0.25">
      <c r="A355" s="23"/>
      <c r="B355" s="2"/>
      <c r="C355" s="2"/>
      <c r="D355" s="3"/>
      <c r="E355" s="3"/>
      <c r="F355" s="3"/>
      <c r="G355" s="2"/>
      <c r="H355" s="2"/>
      <c r="I355" s="4"/>
      <c r="J355" s="1"/>
      <c r="K355" s="1"/>
      <c r="L355" s="1"/>
      <c r="M355" s="1"/>
      <c r="N355" s="1"/>
      <c r="O355" s="1"/>
      <c r="P355" s="1"/>
      <c r="Q355" s="1"/>
      <c r="R355" s="1"/>
      <c r="S355" s="1"/>
      <c r="T355" s="1"/>
      <c r="U355" s="1"/>
      <c r="V355" s="1"/>
      <c r="W355" s="1"/>
      <c r="X355" s="1"/>
    </row>
    <row r="356" spans="1:24" ht="114" customHeight="1" x14ac:dyDescent="0.25">
      <c r="A356" s="23"/>
      <c r="B356" s="2"/>
      <c r="C356" s="2"/>
      <c r="D356" s="3"/>
      <c r="E356" s="3"/>
      <c r="F356" s="3"/>
      <c r="G356" s="2"/>
      <c r="H356" s="2"/>
      <c r="I356" s="4"/>
      <c r="J356" s="1"/>
      <c r="K356" s="1"/>
      <c r="L356" s="1"/>
      <c r="M356" s="1"/>
      <c r="N356" s="1"/>
      <c r="O356" s="1"/>
      <c r="P356" s="1"/>
      <c r="Q356" s="1"/>
      <c r="R356" s="1"/>
      <c r="S356" s="1"/>
      <c r="T356" s="1"/>
      <c r="U356" s="1"/>
      <c r="V356" s="1"/>
      <c r="W356" s="1"/>
      <c r="X356" s="1"/>
    </row>
    <row r="357" spans="1:24" ht="114" customHeight="1" x14ac:dyDescent="0.25">
      <c r="A357" s="23"/>
      <c r="B357" s="2"/>
      <c r="C357" s="2"/>
      <c r="D357" s="3"/>
      <c r="E357" s="3"/>
      <c r="F357" s="3"/>
      <c r="G357" s="2"/>
      <c r="H357" s="2"/>
      <c r="I357" s="4"/>
      <c r="J357" s="1"/>
      <c r="K357" s="1"/>
      <c r="L357" s="1"/>
      <c r="M357" s="1"/>
      <c r="N357" s="1"/>
      <c r="O357" s="1"/>
      <c r="P357" s="1"/>
      <c r="Q357" s="1"/>
      <c r="R357" s="1"/>
      <c r="S357" s="1"/>
      <c r="T357" s="1"/>
      <c r="U357" s="1"/>
      <c r="V357" s="1"/>
      <c r="W357" s="1"/>
      <c r="X357" s="1"/>
    </row>
    <row r="358" spans="1:24" ht="114" customHeight="1" x14ac:dyDescent="0.25">
      <c r="A358" s="23"/>
      <c r="B358" s="2"/>
      <c r="C358" s="2"/>
      <c r="D358" s="3"/>
      <c r="E358" s="3"/>
      <c r="F358" s="3"/>
      <c r="G358" s="2"/>
      <c r="H358" s="2"/>
      <c r="I358" s="4"/>
      <c r="J358" s="1"/>
      <c r="K358" s="1"/>
      <c r="L358" s="1"/>
      <c r="M358" s="1"/>
      <c r="N358" s="1"/>
      <c r="O358" s="1"/>
      <c r="P358" s="1"/>
      <c r="Q358" s="1"/>
      <c r="R358" s="1"/>
      <c r="S358" s="1"/>
      <c r="T358" s="1"/>
      <c r="U358" s="1"/>
      <c r="V358" s="1"/>
      <c r="W358" s="1"/>
      <c r="X358" s="1"/>
    </row>
    <row r="359" spans="1:24" ht="114" customHeight="1" x14ac:dyDescent="0.25">
      <c r="A359" s="23"/>
      <c r="B359" s="2"/>
      <c r="C359" s="2"/>
      <c r="D359" s="3"/>
      <c r="E359" s="3"/>
      <c r="F359" s="3"/>
      <c r="G359" s="2"/>
      <c r="H359" s="2"/>
      <c r="I359" s="4"/>
      <c r="J359" s="1"/>
      <c r="K359" s="1"/>
      <c r="L359" s="1"/>
      <c r="M359" s="1"/>
      <c r="N359" s="1"/>
      <c r="O359" s="1"/>
      <c r="P359" s="1"/>
      <c r="Q359" s="1"/>
      <c r="R359" s="1"/>
      <c r="S359" s="1"/>
      <c r="T359" s="1"/>
      <c r="U359" s="1"/>
      <c r="V359" s="1"/>
      <c r="W359" s="1"/>
      <c r="X359" s="1"/>
    </row>
    <row r="360" spans="1:24" ht="114" customHeight="1" x14ac:dyDescent="0.25">
      <c r="A360" s="23"/>
      <c r="B360" s="2"/>
      <c r="C360" s="2"/>
      <c r="D360" s="3"/>
      <c r="E360" s="3"/>
      <c r="F360" s="3"/>
      <c r="G360" s="2"/>
      <c r="H360" s="2"/>
      <c r="I360" s="4"/>
      <c r="J360" s="1"/>
      <c r="K360" s="1"/>
      <c r="L360" s="1"/>
      <c r="M360" s="1"/>
      <c r="N360" s="1"/>
      <c r="O360" s="1"/>
      <c r="P360" s="1"/>
      <c r="Q360" s="1"/>
      <c r="R360" s="1"/>
      <c r="S360" s="1"/>
      <c r="T360" s="1"/>
      <c r="U360" s="1"/>
      <c r="V360" s="1"/>
      <c r="W360" s="1"/>
      <c r="X360" s="1"/>
    </row>
    <row r="361" spans="1:24" ht="114" customHeight="1" x14ac:dyDescent="0.25">
      <c r="A361" s="23"/>
      <c r="B361" s="2"/>
      <c r="C361" s="2"/>
      <c r="D361" s="3"/>
      <c r="E361" s="3"/>
      <c r="F361" s="3"/>
      <c r="G361" s="2"/>
      <c r="H361" s="2"/>
      <c r="I361" s="4"/>
      <c r="J361" s="1"/>
      <c r="K361" s="1"/>
      <c r="L361" s="1"/>
      <c r="M361" s="1"/>
      <c r="N361" s="1"/>
      <c r="O361" s="1"/>
      <c r="P361" s="1"/>
      <c r="Q361" s="1"/>
      <c r="R361" s="1"/>
      <c r="S361" s="1"/>
      <c r="T361" s="1"/>
      <c r="U361" s="1"/>
      <c r="V361" s="1"/>
      <c r="W361" s="1"/>
      <c r="X361" s="1"/>
    </row>
    <row r="362" spans="1:24" ht="114" customHeight="1" x14ac:dyDescent="0.25">
      <c r="A362" s="23"/>
      <c r="B362" s="2"/>
      <c r="C362" s="2"/>
      <c r="D362" s="3"/>
      <c r="E362" s="3"/>
      <c r="F362" s="3"/>
      <c r="G362" s="2"/>
      <c r="H362" s="2"/>
      <c r="I362" s="4"/>
      <c r="J362" s="1"/>
      <c r="K362" s="1"/>
      <c r="L362" s="1"/>
      <c r="M362" s="1"/>
      <c r="N362" s="1"/>
      <c r="O362" s="1"/>
      <c r="P362" s="1"/>
      <c r="Q362" s="1"/>
      <c r="R362" s="1"/>
      <c r="S362" s="1"/>
      <c r="T362" s="1"/>
      <c r="U362" s="1"/>
      <c r="V362" s="1"/>
      <c r="W362" s="1"/>
      <c r="X362" s="1"/>
    </row>
    <row r="363" spans="1:24" ht="114" customHeight="1" x14ac:dyDescent="0.25">
      <c r="A363" s="23"/>
      <c r="B363" s="2"/>
      <c r="C363" s="2"/>
      <c r="D363" s="3"/>
      <c r="E363" s="3"/>
      <c r="F363" s="3"/>
      <c r="G363" s="2"/>
      <c r="H363" s="2"/>
      <c r="I363" s="4"/>
      <c r="J363" s="1"/>
      <c r="K363" s="1"/>
      <c r="L363" s="1"/>
      <c r="M363" s="1"/>
      <c r="N363" s="1"/>
      <c r="O363" s="1"/>
      <c r="P363" s="1"/>
      <c r="Q363" s="1"/>
      <c r="R363" s="1"/>
      <c r="S363" s="1"/>
      <c r="T363" s="1"/>
      <c r="U363" s="1"/>
      <c r="V363" s="1"/>
      <c r="W363" s="1"/>
      <c r="X363" s="1"/>
    </row>
    <row r="364" spans="1:24" ht="114" customHeight="1" x14ac:dyDescent="0.25">
      <c r="A364" s="23"/>
      <c r="B364" s="2"/>
      <c r="C364" s="2"/>
      <c r="D364" s="3"/>
      <c r="E364" s="3"/>
      <c r="F364" s="3"/>
      <c r="G364" s="2"/>
      <c r="H364" s="2"/>
      <c r="I364" s="4"/>
      <c r="J364" s="1"/>
      <c r="K364" s="1"/>
      <c r="L364" s="1"/>
      <c r="M364" s="1"/>
      <c r="N364" s="1"/>
      <c r="O364" s="1"/>
      <c r="P364" s="1"/>
      <c r="Q364" s="1"/>
      <c r="R364" s="1"/>
      <c r="S364" s="1"/>
      <c r="T364" s="1"/>
      <c r="U364" s="1"/>
      <c r="V364" s="1"/>
      <c r="W364" s="1"/>
      <c r="X364" s="1"/>
    </row>
    <row r="365" spans="1:24" ht="114" customHeight="1" x14ac:dyDescent="0.25">
      <c r="A365" s="23"/>
      <c r="B365" s="2"/>
      <c r="C365" s="2"/>
      <c r="D365" s="3"/>
      <c r="E365" s="3"/>
      <c r="F365" s="3"/>
      <c r="G365" s="2"/>
      <c r="H365" s="2"/>
      <c r="I365" s="4"/>
      <c r="J365" s="1"/>
      <c r="K365" s="1"/>
      <c r="L365" s="1"/>
      <c r="M365" s="1"/>
      <c r="N365" s="1"/>
      <c r="O365" s="1"/>
      <c r="P365" s="1"/>
      <c r="Q365" s="1"/>
      <c r="R365" s="1"/>
      <c r="S365" s="1"/>
      <c r="T365" s="1"/>
      <c r="U365" s="1"/>
      <c r="V365" s="1"/>
      <c r="W365" s="1"/>
      <c r="X365" s="1"/>
    </row>
    <row r="366" spans="1:24" ht="114" customHeight="1" x14ac:dyDescent="0.25">
      <c r="A366" s="23"/>
      <c r="B366" s="2"/>
      <c r="C366" s="2"/>
      <c r="D366" s="3"/>
      <c r="E366" s="3"/>
      <c r="F366" s="3"/>
      <c r="G366" s="2"/>
      <c r="H366" s="2"/>
      <c r="I366" s="4"/>
      <c r="J366" s="1"/>
      <c r="K366" s="1"/>
      <c r="L366" s="1"/>
      <c r="M366" s="1"/>
      <c r="N366" s="1"/>
      <c r="O366" s="1"/>
      <c r="P366" s="1"/>
      <c r="Q366" s="1"/>
      <c r="R366" s="1"/>
      <c r="S366" s="1"/>
      <c r="T366" s="1"/>
      <c r="U366" s="1"/>
      <c r="V366" s="1"/>
      <c r="W366" s="1"/>
      <c r="X366" s="1"/>
    </row>
    <row r="367" spans="1:24" ht="114" customHeight="1" x14ac:dyDescent="0.25">
      <c r="A367" s="23"/>
      <c r="B367" s="2"/>
      <c r="C367" s="2"/>
      <c r="D367" s="3"/>
      <c r="E367" s="3"/>
      <c r="F367" s="3"/>
      <c r="G367" s="2"/>
      <c r="H367" s="2"/>
      <c r="I367" s="4"/>
      <c r="J367" s="1"/>
      <c r="K367" s="1"/>
      <c r="L367" s="1"/>
      <c r="M367" s="1"/>
      <c r="N367" s="1"/>
      <c r="O367" s="1"/>
      <c r="P367" s="1"/>
      <c r="Q367" s="1"/>
      <c r="R367" s="1"/>
      <c r="S367" s="1"/>
      <c r="T367" s="1"/>
      <c r="U367" s="1"/>
      <c r="V367" s="1"/>
      <c r="W367" s="1"/>
      <c r="X367" s="1"/>
    </row>
    <row r="368" spans="1:24" ht="114" customHeight="1" x14ac:dyDescent="0.25">
      <c r="A368" s="23"/>
      <c r="B368" s="2"/>
      <c r="C368" s="2"/>
      <c r="D368" s="3"/>
      <c r="E368" s="3"/>
      <c r="F368" s="3"/>
      <c r="G368" s="2"/>
      <c r="H368" s="2"/>
      <c r="I368" s="4"/>
      <c r="J368" s="1"/>
      <c r="K368" s="1"/>
      <c r="L368" s="1"/>
      <c r="M368" s="1"/>
      <c r="N368" s="1"/>
      <c r="O368" s="1"/>
      <c r="P368" s="1"/>
      <c r="Q368" s="1"/>
      <c r="R368" s="1"/>
      <c r="S368" s="1"/>
      <c r="T368" s="1"/>
      <c r="U368" s="1"/>
      <c r="V368" s="1"/>
      <c r="W368" s="1"/>
      <c r="X368" s="1"/>
    </row>
    <row r="369" spans="1:24" ht="114" customHeight="1" x14ac:dyDescent="0.25">
      <c r="A369" s="23"/>
      <c r="B369" s="2"/>
      <c r="C369" s="2"/>
      <c r="D369" s="3"/>
      <c r="E369" s="3"/>
      <c r="F369" s="3"/>
      <c r="G369" s="2"/>
      <c r="H369" s="2"/>
      <c r="I369" s="4"/>
      <c r="J369" s="1"/>
      <c r="K369" s="1"/>
      <c r="L369" s="1"/>
      <c r="M369" s="1"/>
      <c r="N369" s="1"/>
      <c r="O369" s="1"/>
      <c r="P369" s="1"/>
      <c r="Q369" s="1"/>
      <c r="R369" s="1"/>
      <c r="S369" s="1"/>
      <c r="T369" s="1"/>
      <c r="U369" s="1"/>
      <c r="V369" s="1"/>
      <c r="W369" s="1"/>
      <c r="X369" s="1"/>
    </row>
    <row r="370" spans="1:24" ht="114" customHeight="1" x14ac:dyDescent="0.25">
      <c r="A370" s="23"/>
      <c r="B370" s="2"/>
      <c r="C370" s="2"/>
      <c r="D370" s="3"/>
      <c r="E370" s="3"/>
      <c r="F370" s="3"/>
      <c r="G370" s="2"/>
      <c r="H370" s="2"/>
      <c r="I370" s="4"/>
      <c r="J370" s="1"/>
      <c r="K370" s="1"/>
      <c r="L370" s="1"/>
      <c r="M370" s="1"/>
      <c r="N370" s="1"/>
      <c r="O370" s="1"/>
      <c r="P370" s="1"/>
      <c r="Q370" s="1"/>
      <c r="R370" s="1"/>
      <c r="S370" s="1"/>
      <c r="T370" s="1"/>
      <c r="U370" s="1"/>
      <c r="V370" s="1"/>
      <c r="W370" s="1"/>
      <c r="X370" s="1"/>
    </row>
    <row r="371" spans="1:24" ht="114" customHeight="1" x14ac:dyDescent="0.25">
      <c r="A371" s="23"/>
      <c r="B371" s="2"/>
      <c r="C371" s="2"/>
      <c r="D371" s="3"/>
      <c r="E371" s="3"/>
      <c r="F371" s="3"/>
      <c r="G371" s="2"/>
      <c r="H371" s="2"/>
      <c r="I371" s="4"/>
      <c r="J371" s="1"/>
      <c r="K371" s="1"/>
      <c r="L371" s="1"/>
      <c r="M371" s="1"/>
      <c r="N371" s="1"/>
      <c r="O371" s="1"/>
      <c r="P371" s="1"/>
      <c r="Q371" s="1"/>
      <c r="R371" s="1"/>
      <c r="S371" s="1"/>
      <c r="T371" s="1"/>
      <c r="U371" s="1"/>
      <c r="V371" s="1"/>
      <c r="W371" s="1"/>
      <c r="X371" s="1"/>
    </row>
    <row r="372" spans="1:24" ht="114" customHeight="1" x14ac:dyDescent="0.25">
      <c r="A372" s="23"/>
      <c r="B372" s="2"/>
      <c r="C372" s="2"/>
      <c r="D372" s="3"/>
      <c r="E372" s="3"/>
      <c r="F372" s="3"/>
      <c r="G372" s="2"/>
      <c r="H372" s="2"/>
      <c r="I372" s="4"/>
      <c r="J372" s="1"/>
      <c r="K372" s="1"/>
      <c r="L372" s="1"/>
      <c r="M372" s="1"/>
      <c r="N372" s="1"/>
      <c r="O372" s="1"/>
      <c r="P372" s="1"/>
      <c r="Q372" s="1"/>
      <c r="R372" s="1"/>
      <c r="S372" s="1"/>
      <c r="T372" s="1"/>
      <c r="U372" s="1"/>
      <c r="V372" s="1"/>
      <c r="W372" s="1"/>
      <c r="X372" s="1"/>
    </row>
    <row r="373" spans="1:24" ht="114" customHeight="1" x14ac:dyDescent="0.25">
      <c r="A373" s="23"/>
      <c r="B373" s="2"/>
      <c r="C373" s="2"/>
      <c r="D373" s="3"/>
      <c r="E373" s="3"/>
      <c r="F373" s="3"/>
      <c r="G373" s="2"/>
      <c r="H373" s="2"/>
      <c r="I373" s="4"/>
      <c r="J373" s="1"/>
      <c r="K373" s="1"/>
      <c r="L373" s="1"/>
      <c r="M373" s="1"/>
      <c r="N373" s="1"/>
      <c r="O373" s="1"/>
      <c r="P373" s="1"/>
      <c r="Q373" s="1"/>
      <c r="R373" s="1"/>
      <c r="S373" s="1"/>
      <c r="T373" s="1"/>
      <c r="U373" s="1"/>
      <c r="V373" s="1"/>
      <c r="W373" s="1"/>
      <c r="X373" s="1"/>
    </row>
    <row r="374" spans="1:24" ht="114" customHeight="1" x14ac:dyDescent="0.25">
      <c r="A374" s="23"/>
      <c r="B374" s="2"/>
      <c r="C374" s="2"/>
      <c r="D374" s="3"/>
      <c r="E374" s="3"/>
      <c r="F374" s="3"/>
      <c r="G374" s="2"/>
      <c r="H374" s="2"/>
      <c r="I374" s="4"/>
      <c r="J374" s="1"/>
      <c r="K374" s="1"/>
      <c r="L374" s="1"/>
      <c r="M374" s="1"/>
      <c r="N374" s="1"/>
      <c r="O374" s="1"/>
      <c r="P374" s="1"/>
      <c r="Q374" s="1"/>
      <c r="R374" s="1"/>
      <c r="S374" s="1"/>
      <c r="T374" s="1"/>
      <c r="U374" s="1"/>
      <c r="V374" s="1"/>
      <c r="W374" s="1"/>
      <c r="X374" s="1"/>
    </row>
    <row r="375" spans="1:24" ht="114" customHeight="1" x14ac:dyDescent="0.25">
      <c r="A375" s="23"/>
      <c r="B375" s="2"/>
      <c r="C375" s="2"/>
      <c r="D375" s="3"/>
      <c r="E375" s="3"/>
      <c r="F375" s="3"/>
      <c r="G375" s="2"/>
      <c r="H375" s="2"/>
      <c r="I375" s="4"/>
      <c r="J375" s="1"/>
      <c r="K375" s="1"/>
      <c r="L375" s="1"/>
      <c r="M375" s="1"/>
      <c r="N375" s="1"/>
      <c r="O375" s="1"/>
      <c r="P375" s="1"/>
      <c r="Q375" s="1"/>
      <c r="R375" s="1"/>
      <c r="S375" s="1"/>
      <c r="T375" s="1"/>
      <c r="U375" s="1"/>
      <c r="V375" s="1"/>
      <c r="W375" s="1"/>
      <c r="X375" s="1"/>
    </row>
    <row r="376" spans="1:24" ht="114" customHeight="1" x14ac:dyDescent="0.25">
      <c r="A376" s="23"/>
      <c r="B376" s="2"/>
      <c r="C376" s="2"/>
      <c r="D376" s="3"/>
      <c r="E376" s="3"/>
      <c r="F376" s="3"/>
      <c r="G376" s="2"/>
      <c r="H376" s="2"/>
      <c r="I376" s="4"/>
      <c r="J376" s="1"/>
      <c r="K376" s="1"/>
      <c r="L376" s="1"/>
      <c r="M376" s="1"/>
      <c r="N376" s="1"/>
      <c r="O376" s="1"/>
      <c r="P376" s="1"/>
      <c r="Q376" s="1"/>
      <c r="R376" s="1"/>
      <c r="S376" s="1"/>
      <c r="T376" s="1"/>
      <c r="U376" s="1"/>
      <c r="V376" s="1"/>
      <c r="W376" s="1"/>
      <c r="X376" s="1"/>
    </row>
    <row r="377" spans="1:24" ht="114" customHeight="1" x14ac:dyDescent="0.25">
      <c r="A377" s="23"/>
      <c r="B377" s="2"/>
      <c r="C377" s="2"/>
      <c r="D377" s="3"/>
      <c r="E377" s="3"/>
      <c r="F377" s="3"/>
      <c r="G377" s="2"/>
      <c r="H377" s="2"/>
      <c r="I377" s="4"/>
      <c r="J377" s="1"/>
      <c r="K377" s="1"/>
      <c r="L377" s="1"/>
      <c r="M377" s="1"/>
      <c r="N377" s="1"/>
      <c r="O377" s="1"/>
      <c r="P377" s="1"/>
      <c r="Q377" s="1"/>
      <c r="R377" s="1"/>
      <c r="S377" s="1"/>
      <c r="T377" s="1"/>
      <c r="U377" s="1"/>
      <c r="V377" s="1"/>
      <c r="W377" s="1"/>
      <c r="X377" s="1"/>
    </row>
    <row r="378" spans="1:24" ht="114" customHeight="1" x14ac:dyDescent="0.25">
      <c r="A378" s="23"/>
      <c r="B378" s="2"/>
      <c r="C378" s="2"/>
      <c r="D378" s="3"/>
      <c r="E378" s="3"/>
      <c r="F378" s="3"/>
      <c r="G378" s="2"/>
      <c r="H378" s="2"/>
      <c r="I378" s="4"/>
      <c r="J378" s="1"/>
      <c r="K378" s="1"/>
      <c r="L378" s="1"/>
      <c r="M378" s="1"/>
      <c r="N378" s="1"/>
      <c r="O378" s="1"/>
      <c r="P378" s="1"/>
      <c r="Q378" s="1"/>
      <c r="R378" s="1"/>
      <c r="S378" s="1"/>
      <c r="T378" s="1"/>
      <c r="U378" s="1"/>
      <c r="V378" s="1"/>
      <c r="W378" s="1"/>
      <c r="X378" s="1"/>
    </row>
    <row r="379" spans="1:24" ht="114" customHeight="1" x14ac:dyDescent="0.25">
      <c r="A379" s="23"/>
      <c r="B379" s="2"/>
      <c r="C379" s="2"/>
      <c r="D379" s="3"/>
      <c r="E379" s="3"/>
      <c r="F379" s="3"/>
      <c r="G379" s="2"/>
      <c r="H379" s="2"/>
      <c r="I379" s="4"/>
      <c r="J379" s="1"/>
      <c r="K379" s="1"/>
      <c r="L379" s="1"/>
      <c r="M379" s="1"/>
      <c r="N379" s="1"/>
      <c r="O379" s="1"/>
      <c r="P379" s="1"/>
      <c r="Q379" s="1"/>
      <c r="R379" s="1"/>
      <c r="S379" s="1"/>
      <c r="T379" s="1"/>
      <c r="U379" s="1"/>
      <c r="V379" s="1"/>
      <c r="W379" s="1"/>
      <c r="X379" s="1"/>
    </row>
    <row r="380" spans="1:24" ht="114" customHeight="1" x14ac:dyDescent="0.25">
      <c r="A380" s="23"/>
      <c r="B380" s="2"/>
      <c r="C380" s="2"/>
      <c r="D380" s="3"/>
      <c r="E380" s="3"/>
      <c r="F380" s="3"/>
      <c r="G380" s="2"/>
      <c r="H380" s="2"/>
      <c r="I380" s="4"/>
      <c r="J380" s="1"/>
      <c r="K380" s="1"/>
      <c r="L380" s="1"/>
      <c r="M380" s="1"/>
      <c r="N380" s="1"/>
      <c r="O380" s="1"/>
      <c r="P380" s="1"/>
      <c r="Q380" s="1"/>
      <c r="R380" s="1"/>
      <c r="S380" s="1"/>
      <c r="T380" s="1"/>
      <c r="U380" s="1"/>
      <c r="V380" s="1"/>
      <c r="W380" s="1"/>
      <c r="X380" s="1"/>
    </row>
    <row r="381" spans="1:24" ht="114" customHeight="1" x14ac:dyDescent="0.25">
      <c r="A381" s="23"/>
      <c r="B381" s="2"/>
      <c r="C381" s="2"/>
      <c r="D381" s="3"/>
      <c r="E381" s="3"/>
      <c r="F381" s="3"/>
      <c r="G381" s="2"/>
      <c r="H381" s="2"/>
      <c r="I381" s="4"/>
      <c r="J381" s="1"/>
      <c r="K381" s="1"/>
      <c r="L381" s="1"/>
      <c r="M381" s="1"/>
      <c r="N381" s="1"/>
      <c r="O381" s="1"/>
      <c r="P381" s="1"/>
      <c r="Q381" s="1"/>
      <c r="R381" s="1"/>
      <c r="S381" s="1"/>
      <c r="T381" s="1"/>
      <c r="U381" s="1"/>
      <c r="V381" s="1"/>
      <c r="W381" s="1"/>
      <c r="X381" s="1"/>
    </row>
    <row r="382" spans="1:24" ht="114" customHeight="1" x14ac:dyDescent="0.25">
      <c r="A382" s="23"/>
      <c r="B382" s="2"/>
      <c r="C382" s="2"/>
      <c r="D382" s="3"/>
      <c r="E382" s="3"/>
      <c r="F382" s="3"/>
      <c r="G382" s="2"/>
      <c r="H382" s="2"/>
      <c r="I382" s="4"/>
      <c r="J382" s="1"/>
      <c r="K382" s="1"/>
      <c r="L382" s="1"/>
      <c r="M382" s="1"/>
      <c r="N382" s="1"/>
      <c r="O382" s="1"/>
      <c r="P382" s="1"/>
      <c r="Q382" s="1"/>
      <c r="R382" s="1"/>
      <c r="S382" s="1"/>
      <c r="T382" s="1"/>
      <c r="U382" s="1"/>
      <c r="V382" s="1"/>
      <c r="W382" s="1"/>
      <c r="X382" s="1"/>
    </row>
    <row r="383" spans="1:24" ht="114" customHeight="1" x14ac:dyDescent="0.25">
      <c r="A383" s="23"/>
      <c r="B383" s="2"/>
      <c r="C383" s="2"/>
      <c r="D383" s="3"/>
      <c r="E383" s="3"/>
      <c r="F383" s="3"/>
      <c r="G383" s="2"/>
      <c r="H383" s="2"/>
      <c r="I383" s="4"/>
      <c r="J383" s="1"/>
      <c r="K383" s="1"/>
      <c r="L383" s="1"/>
      <c r="M383" s="1"/>
      <c r="N383" s="1"/>
      <c r="O383" s="1"/>
      <c r="P383" s="1"/>
      <c r="Q383" s="1"/>
      <c r="R383" s="1"/>
      <c r="S383" s="1"/>
      <c r="T383" s="1"/>
      <c r="U383" s="1"/>
      <c r="V383" s="1"/>
      <c r="W383" s="1"/>
      <c r="X383" s="1"/>
    </row>
    <row r="384" spans="1:24" ht="114" customHeight="1" x14ac:dyDescent="0.25">
      <c r="A384" s="23"/>
      <c r="B384" s="2"/>
      <c r="C384" s="2"/>
      <c r="D384" s="3"/>
      <c r="E384" s="3"/>
      <c r="F384" s="3"/>
      <c r="G384" s="2"/>
      <c r="H384" s="2"/>
      <c r="I384" s="4"/>
      <c r="J384" s="1"/>
      <c r="K384" s="1"/>
      <c r="L384" s="1"/>
      <c r="M384" s="1"/>
      <c r="N384" s="1"/>
      <c r="O384" s="1"/>
      <c r="P384" s="1"/>
      <c r="Q384" s="1"/>
      <c r="R384" s="1"/>
      <c r="S384" s="1"/>
      <c r="T384" s="1"/>
      <c r="U384" s="1"/>
      <c r="V384" s="1"/>
      <c r="W384" s="1"/>
      <c r="X384" s="1"/>
    </row>
    <row r="385" spans="1:24" ht="114" customHeight="1" x14ac:dyDescent="0.25">
      <c r="A385" s="23"/>
      <c r="B385" s="2"/>
      <c r="C385" s="2"/>
      <c r="D385" s="3"/>
      <c r="E385" s="3"/>
      <c r="F385" s="3"/>
      <c r="G385" s="2"/>
      <c r="H385" s="2"/>
      <c r="I385" s="4"/>
      <c r="J385" s="1"/>
      <c r="K385" s="1"/>
      <c r="L385" s="1"/>
      <c r="M385" s="1"/>
      <c r="N385" s="1"/>
      <c r="O385" s="1"/>
      <c r="P385" s="1"/>
      <c r="Q385" s="1"/>
      <c r="R385" s="1"/>
      <c r="S385" s="1"/>
      <c r="T385" s="1"/>
      <c r="U385" s="1"/>
      <c r="V385" s="1"/>
      <c r="W385" s="1"/>
      <c r="X385" s="1"/>
    </row>
    <row r="386" spans="1:24" ht="114" customHeight="1" x14ac:dyDescent="0.25">
      <c r="A386" s="23"/>
      <c r="B386" s="2"/>
      <c r="C386" s="2"/>
      <c r="D386" s="3"/>
      <c r="E386" s="3"/>
      <c r="F386" s="3"/>
      <c r="G386" s="2"/>
      <c r="H386" s="2"/>
      <c r="I386" s="4"/>
      <c r="J386" s="1"/>
      <c r="K386" s="1"/>
      <c r="L386" s="1"/>
      <c r="M386" s="1"/>
      <c r="N386" s="1"/>
      <c r="O386" s="1"/>
      <c r="P386" s="1"/>
      <c r="Q386" s="1"/>
      <c r="R386" s="1"/>
      <c r="S386" s="1"/>
      <c r="T386" s="1"/>
      <c r="U386" s="1"/>
      <c r="V386" s="1"/>
      <c r="W386" s="1"/>
      <c r="X386" s="1"/>
    </row>
    <row r="387" spans="1:24" ht="114" customHeight="1" x14ac:dyDescent="0.25">
      <c r="A387" s="23"/>
      <c r="B387" s="2"/>
      <c r="C387" s="2"/>
      <c r="D387" s="3"/>
      <c r="E387" s="3"/>
      <c r="F387" s="3"/>
      <c r="G387" s="2"/>
      <c r="H387" s="2"/>
      <c r="I387" s="4"/>
      <c r="J387" s="1"/>
      <c r="K387" s="1"/>
      <c r="L387" s="1"/>
      <c r="M387" s="1"/>
      <c r="N387" s="1"/>
      <c r="O387" s="1"/>
      <c r="P387" s="1"/>
      <c r="Q387" s="1"/>
      <c r="R387" s="1"/>
      <c r="S387" s="1"/>
      <c r="T387" s="1"/>
      <c r="U387" s="1"/>
      <c r="V387" s="1"/>
      <c r="W387" s="1"/>
      <c r="X387" s="1"/>
    </row>
    <row r="388" spans="1:24" ht="114" customHeight="1" x14ac:dyDescent="0.25">
      <c r="A388" s="23"/>
      <c r="B388" s="2"/>
      <c r="C388" s="2"/>
      <c r="D388" s="3"/>
      <c r="E388" s="3"/>
      <c r="F388" s="3"/>
      <c r="G388" s="2"/>
      <c r="H388" s="2"/>
      <c r="I388" s="4"/>
      <c r="J388" s="1"/>
      <c r="K388" s="1"/>
      <c r="L388" s="1"/>
      <c r="M388" s="1"/>
      <c r="N388" s="1"/>
      <c r="O388" s="1"/>
      <c r="P388" s="1"/>
      <c r="Q388" s="1"/>
      <c r="R388" s="1"/>
      <c r="S388" s="1"/>
      <c r="T388" s="1"/>
      <c r="U388" s="1"/>
      <c r="V388" s="1"/>
      <c r="W388" s="1"/>
      <c r="X388" s="1"/>
    </row>
    <row r="389" spans="1:24" ht="114" customHeight="1" x14ac:dyDescent="0.25">
      <c r="A389" s="23"/>
      <c r="B389" s="2"/>
      <c r="C389" s="2"/>
      <c r="D389" s="3"/>
      <c r="E389" s="3"/>
      <c r="F389" s="3"/>
      <c r="G389" s="2"/>
      <c r="H389" s="2"/>
      <c r="I389" s="4"/>
      <c r="J389" s="1"/>
      <c r="K389" s="1"/>
      <c r="L389" s="1"/>
      <c r="M389" s="1"/>
      <c r="N389" s="1"/>
      <c r="O389" s="1"/>
      <c r="P389" s="1"/>
      <c r="Q389" s="1"/>
      <c r="R389" s="1"/>
      <c r="S389" s="1"/>
      <c r="T389" s="1"/>
      <c r="U389" s="1"/>
      <c r="V389" s="1"/>
      <c r="W389" s="1"/>
      <c r="X389" s="1"/>
    </row>
    <row r="390" spans="1:24" ht="114" customHeight="1" x14ac:dyDescent="0.25">
      <c r="A390" s="23"/>
      <c r="B390" s="2"/>
      <c r="C390" s="2"/>
      <c r="D390" s="3"/>
      <c r="E390" s="3"/>
      <c r="F390" s="3"/>
      <c r="G390" s="2"/>
      <c r="H390" s="2"/>
      <c r="I390" s="4"/>
      <c r="J390" s="1"/>
      <c r="K390" s="1"/>
      <c r="L390" s="1"/>
      <c r="M390" s="1"/>
      <c r="N390" s="1"/>
      <c r="O390" s="1"/>
      <c r="P390" s="1"/>
      <c r="Q390" s="1"/>
      <c r="R390" s="1"/>
      <c r="S390" s="1"/>
      <c r="T390" s="1"/>
      <c r="U390" s="1"/>
      <c r="V390" s="1"/>
      <c r="W390" s="1"/>
      <c r="X390" s="1"/>
    </row>
    <row r="391" spans="1:24" ht="114" customHeight="1" x14ac:dyDescent="0.25">
      <c r="A391" s="23"/>
      <c r="B391" s="2"/>
      <c r="C391" s="2"/>
      <c r="D391" s="3"/>
      <c r="E391" s="3"/>
      <c r="F391" s="3"/>
      <c r="G391" s="2"/>
      <c r="H391" s="2"/>
      <c r="I391" s="4"/>
      <c r="J391" s="1"/>
      <c r="K391" s="1"/>
      <c r="L391" s="1"/>
      <c r="M391" s="1"/>
      <c r="N391" s="1"/>
      <c r="O391" s="1"/>
      <c r="P391" s="1"/>
      <c r="Q391" s="1"/>
      <c r="R391" s="1"/>
      <c r="S391" s="1"/>
      <c r="T391" s="1"/>
      <c r="U391" s="1"/>
      <c r="V391" s="1"/>
      <c r="W391" s="1"/>
      <c r="X391" s="1"/>
    </row>
    <row r="392" spans="1:24" ht="114" customHeight="1" x14ac:dyDescent="0.25">
      <c r="A392" s="23"/>
      <c r="B392" s="2"/>
      <c r="C392" s="2"/>
      <c r="D392" s="3"/>
      <c r="E392" s="3"/>
      <c r="F392" s="3"/>
      <c r="G392" s="2"/>
      <c r="H392" s="2"/>
      <c r="I392" s="4"/>
      <c r="J392" s="1"/>
      <c r="K392" s="1"/>
      <c r="L392" s="1"/>
      <c r="M392" s="1"/>
      <c r="N392" s="1"/>
      <c r="O392" s="1"/>
      <c r="P392" s="1"/>
      <c r="Q392" s="1"/>
      <c r="R392" s="1"/>
      <c r="S392" s="1"/>
      <c r="T392" s="1"/>
      <c r="U392" s="1"/>
      <c r="V392" s="1"/>
      <c r="W392" s="1"/>
      <c r="X392" s="1"/>
    </row>
    <row r="393" spans="1:24" ht="114" customHeight="1" x14ac:dyDescent="0.25">
      <c r="A393" s="23"/>
      <c r="B393" s="2"/>
      <c r="C393" s="2"/>
      <c r="D393" s="3"/>
      <c r="E393" s="3"/>
      <c r="F393" s="3"/>
      <c r="G393" s="2"/>
      <c r="H393" s="2"/>
      <c r="I393" s="4"/>
      <c r="J393" s="1"/>
      <c r="K393" s="1"/>
      <c r="L393" s="1"/>
      <c r="M393" s="1"/>
      <c r="N393" s="1"/>
      <c r="O393" s="1"/>
      <c r="P393" s="1"/>
      <c r="Q393" s="1"/>
      <c r="R393" s="1"/>
      <c r="S393" s="1"/>
      <c r="T393" s="1"/>
      <c r="U393" s="1"/>
      <c r="V393" s="1"/>
      <c r="W393" s="1"/>
      <c r="X393" s="1"/>
    </row>
    <row r="394" spans="1:24" ht="114" customHeight="1" x14ac:dyDescent="0.25">
      <c r="A394" s="23"/>
      <c r="B394" s="2"/>
      <c r="C394" s="2"/>
      <c r="D394" s="3"/>
      <c r="E394" s="3"/>
      <c r="F394" s="3"/>
      <c r="G394" s="2"/>
      <c r="H394" s="2"/>
      <c r="I394" s="4"/>
      <c r="J394" s="1"/>
      <c r="K394" s="1"/>
      <c r="L394" s="1"/>
      <c r="M394" s="1"/>
      <c r="N394" s="1"/>
      <c r="O394" s="1"/>
      <c r="P394" s="1"/>
      <c r="Q394" s="1"/>
      <c r="R394" s="1"/>
      <c r="S394" s="1"/>
      <c r="T394" s="1"/>
      <c r="U394" s="1"/>
      <c r="V394" s="1"/>
      <c r="W394" s="1"/>
      <c r="X394" s="1"/>
    </row>
    <row r="395" spans="1:24" ht="114" customHeight="1" x14ac:dyDescent="0.25">
      <c r="A395" s="23"/>
      <c r="B395" s="2"/>
      <c r="C395" s="2"/>
      <c r="D395" s="3"/>
      <c r="E395" s="3"/>
      <c r="F395" s="3"/>
      <c r="G395" s="2"/>
      <c r="H395" s="2"/>
      <c r="I395" s="4"/>
      <c r="J395" s="1"/>
      <c r="K395" s="1"/>
      <c r="L395" s="1"/>
      <c r="M395" s="1"/>
      <c r="N395" s="1"/>
      <c r="O395" s="1"/>
      <c r="P395" s="1"/>
      <c r="Q395" s="1"/>
      <c r="R395" s="1"/>
      <c r="S395" s="1"/>
      <c r="T395" s="1"/>
      <c r="U395" s="1"/>
      <c r="V395" s="1"/>
      <c r="W395" s="1"/>
      <c r="X395" s="1"/>
    </row>
    <row r="396" spans="1:24" ht="114" customHeight="1" x14ac:dyDescent="0.25">
      <c r="A396" s="23"/>
      <c r="B396" s="2"/>
      <c r="C396" s="2"/>
      <c r="D396" s="3"/>
      <c r="E396" s="3"/>
      <c r="F396" s="3"/>
      <c r="G396" s="2"/>
      <c r="H396" s="2"/>
      <c r="I396" s="4"/>
      <c r="J396" s="1"/>
      <c r="K396" s="1"/>
      <c r="L396" s="1"/>
      <c r="M396" s="1"/>
      <c r="N396" s="1"/>
      <c r="O396" s="1"/>
      <c r="P396" s="1"/>
      <c r="Q396" s="1"/>
      <c r="R396" s="1"/>
      <c r="S396" s="1"/>
      <c r="T396" s="1"/>
      <c r="U396" s="1"/>
      <c r="V396" s="1"/>
      <c r="W396" s="1"/>
      <c r="X396" s="1"/>
    </row>
    <row r="397" spans="1:24" ht="114" customHeight="1" x14ac:dyDescent="0.25">
      <c r="A397" s="23"/>
      <c r="B397" s="2"/>
      <c r="C397" s="2"/>
      <c r="D397" s="3"/>
      <c r="E397" s="3"/>
      <c r="F397" s="3"/>
      <c r="G397" s="2"/>
      <c r="H397" s="2"/>
      <c r="I397" s="4"/>
      <c r="J397" s="1"/>
      <c r="K397" s="1"/>
      <c r="L397" s="1"/>
      <c r="M397" s="1"/>
      <c r="N397" s="1"/>
      <c r="O397" s="1"/>
      <c r="P397" s="1"/>
      <c r="Q397" s="1"/>
      <c r="R397" s="1"/>
      <c r="S397" s="1"/>
      <c r="T397" s="1"/>
      <c r="U397" s="1"/>
      <c r="V397" s="1"/>
      <c r="W397" s="1"/>
      <c r="X397" s="1"/>
    </row>
    <row r="398" spans="1:24" ht="114" customHeight="1" x14ac:dyDescent="0.25">
      <c r="A398" s="23"/>
      <c r="B398" s="2"/>
      <c r="C398" s="2"/>
      <c r="D398" s="3"/>
      <c r="E398" s="3"/>
      <c r="F398" s="3"/>
      <c r="G398" s="2"/>
      <c r="H398" s="2"/>
      <c r="I398" s="4"/>
      <c r="J398" s="1"/>
      <c r="K398" s="1"/>
      <c r="L398" s="1"/>
      <c r="M398" s="1"/>
      <c r="N398" s="1"/>
      <c r="O398" s="1"/>
      <c r="P398" s="1"/>
      <c r="Q398" s="1"/>
      <c r="R398" s="1"/>
      <c r="S398" s="1"/>
      <c r="T398" s="1"/>
      <c r="U398" s="1"/>
      <c r="V398" s="1"/>
      <c r="W398" s="1"/>
      <c r="X398" s="1"/>
    </row>
    <row r="399" spans="1:24" ht="114" customHeight="1" x14ac:dyDescent="0.25">
      <c r="A399" s="23"/>
      <c r="B399" s="2"/>
      <c r="C399" s="2"/>
      <c r="D399" s="3"/>
      <c r="E399" s="3"/>
      <c r="F399" s="3"/>
      <c r="G399" s="2"/>
      <c r="H399" s="2"/>
      <c r="I399" s="4"/>
      <c r="J399" s="1"/>
      <c r="K399" s="1"/>
      <c r="L399" s="1"/>
      <c r="M399" s="1"/>
      <c r="N399" s="1"/>
      <c r="O399" s="1"/>
      <c r="P399" s="1"/>
      <c r="Q399" s="1"/>
      <c r="R399" s="1"/>
      <c r="S399" s="1"/>
      <c r="T399" s="1"/>
      <c r="U399" s="1"/>
      <c r="V399" s="1"/>
      <c r="W399" s="1"/>
      <c r="X399" s="1"/>
    </row>
    <row r="400" spans="1:24" ht="114" customHeight="1" x14ac:dyDescent="0.25">
      <c r="A400" s="23"/>
      <c r="B400" s="2"/>
      <c r="C400" s="2"/>
      <c r="D400" s="3"/>
      <c r="E400" s="3"/>
      <c r="F400" s="3"/>
      <c r="G400" s="2"/>
      <c r="H400" s="2"/>
      <c r="I400" s="4"/>
      <c r="J400" s="1"/>
      <c r="K400" s="1"/>
      <c r="L400" s="1"/>
      <c r="M400" s="1"/>
      <c r="N400" s="1"/>
      <c r="O400" s="1"/>
      <c r="P400" s="1"/>
      <c r="Q400" s="1"/>
      <c r="R400" s="1"/>
      <c r="S400" s="1"/>
      <c r="T400" s="1"/>
      <c r="U400" s="1"/>
      <c r="V400" s="1"/>
      <c r="W400" s="1"/>
      <c r="X400" s="1"/>
    </row>
    <row r="401" spans="1:24" ht="114" customHeight="1" x14ac:dyDescent="0.25">
      <c r="A401" s="23"/>
      <c r="B401" s="2"/>
      <c r="C401" s="2"/>
      <c r="D401" s="3"/>
      <c r="E401" s="3"/>
      <c r="F401" s="3"/>
      <c r="G401" s="2"/>
      <c r="H401" s="2"/>
      <c r="I401" s="4"/>
      <c r="J401" s="1"/>
      <c r="K401" s="1"/>
      <c r="L401" s="1"/>
      <c r="M401" s="1"/>
      <c r="N401" s="1"/>
      <c r="O401" s="1"/>
      <c r="P401" s="1"/>
      <c r="Q401" s="1"/>
      <c r="R401" s="1"/>
      <c r="S401" s="1"/>
      <c r="T401" s="1"/>
      <c r="U401" s="1"/>
      <c r="V401" s="1"/>
      <c r="W401" s="1"/>
      <c r="X401" s="1"/>
    </row>
    <row r="402" spans="1:24" ht="114" customHeight="1" x14ac:dyDescent="0.25">
      <c r="A402" s="23"/>
      <c r="B402" s="2"/>
      <c r="C402" s="2"/>
      <c r="D402" s="3"/>
      <c r="E402" s="3"/>
      <c r="F402" s="3"/>
      <c r="G402" s="2"/>
      <c r="H402" s="2"/>
      <c r="I402" s="4"/>
      <c r="J402" s="1"/>
      <c r="K402" s="1"/>
      <c r="L402" s="1"/>
      <c r="M402" s="1"/>
      <c r="N402" s="1"/>
      <c r="O402" s="1"/>
      <c r="P402" s="1"/>
      <c r="Q402" s="1"/>
      <c r="R402" s="1"/>
      <c r="S402" s="1"/>
      <c r="T402" s="1"/>
      <c r="U402" s="1"/>
      <c r="V402" s="1"/>
      <c r="W402" s="1"/>
      <c r="X402" s="1"/>
    </row>
    <row r="403" spans="1:24" ht="114" customHeight="1" x14ac:dyDescent="0.25">
      <c r="A403" s="23"/>
      <c r="B403" s="2"/>
      <c r="C403" s="2"/>
      <c r="D403" s="3"/>
      <c r="E403" s="3"/>
      <c r="F403" s="3"/>
      <c r="G403" s="2"/>
      <c r="H403" s="2"/>
      <c r="I403" s="4"/>
      <c r="J403" s="1"/>
      <c r="K403" s="1"/>
      <c r="L403" s="1"/>
      <c r="M403" s="1"/>
      <c r="N403" s="1"/>
      <c r="O403" s="1"/>
      <c r="P403" s="1"/>
      <c r="Q403" s="1"/>
      <c r="R403" s="1"/>
      <c r="S403" s="1"/>
      <c r="T403" s="1"/>
      <c r="U403" s="1"/>
      <c r="V403" s="1"/>
      <c r="W403" s="1"/>
      <c r="X403" s="1"/>
    </row>
    <row r="404" spans="1:24" ht="114" customHeight="1" x14ac:dyDescent="0.25">
      <c r="A404" s="23"/>
      <c r="B404" s="2"/>
      <c r="C404" s="2"/>
      <c r="D404" s="3"/>
      <c r="E404" s="3"/>
      <c r="F404" s="3"/>
      <c r="G404" s="2"/>
      <c r="H404" s="2"/>
      <c r="I404" s="4"/>
      <c r="J404" s="1"/>
      <c r="K404" s="1"/>
      <c r="L404" s="1"/>
      <c r="M404" s="1"/>
      <c r="N404" s="1"/>
      <c r="O404" s="1"/>
      <c r="P404" s="1"/>
      <c r="Q404" s="1"/>
      <c r="R404" s="1"/>
      <c r="S404" s="1"/>
      <c r="T404" s="1"/>
      <c r="U404" s="1"/>
      <c r="V404" s="1"/>
      <c r="W404" s="1"/>
      <c r="X404" s="1"/>
    </row>
    <row r="405" spans="1:24" ht="114" customHeight="1" x14ac:dyDescent="0.25">
      <c r="A405" s="23"/>
      <c r="B405" s="2"/>
      <c r="C405" s="2"/>
      <c r="D405" s="3"/>
      <c r="E405" s="3"/>
      <c r="F405" s="3"/>
      <c r="G405" s="2"/>
      <c r="H405" s="2"/>
      <c r="I405" s="4"/>
      <c r="J405" s="1"/>
      <c r="K405" s="1"/>
      <c r="L405" s="1"/>
      <c r="M405" s="1"/>
      <c r="N405" s="1"/>
      <c r="O405" s="1"/>
      <c r="P405" s="1"/>
      <c r="Q405" s="1"/>
      <c r="R405" s="1"/>
      <c r="S405" s="1"/>
      <c r="T405" s="1"/>
      <c r="U405" s="1"/>
      <c r="V405" s="1"/>
      <c r="W405" s="1"/>
      <c r="X405" s="1"/>
    </row>
    <row r="406" spans="1:24" ht="114" customHeight="1" x14ac:dyDescent="0.25">
      <c r="A406" s="23"/>
      <c r="B406" s="2"/>
      <c r="C406" s="2"/>
      <c r="D406" s="3"/>
      <c r="E406" s="3"/>
      <c r="F406" s="3"/>
      <c r="G406" s="2"/>
      <c r="H406" s="2"/>
      <c r="I406" s="4"/>
      <c r="J406" s="1"/>
      <c r="K406" s="1"/>
      <c r="L406" s="1"/>
      <c r="M406" s="1"/>
      <c r="N406" s="1"/>
      <c r="O406" s="1"/>
      <c r="P406" s="1"/>
      <c r="Q406" s="1"/>
      <c r="R406" s="1"/>
      <c r="S406" s="1"/>
      <c r="T406" s="1"/>
      <c r="U406" s="1"/>
      <c r="V406" s="1"/>
      <c r="W406" s="1"/>
      <c r="X406" s="1"/>
    </row>
    <row r="407" spans="1:24" ht="114" customHeight="1" x14ac:dyDescent="0.25">
      <c r="A407" s="23"/>
      <c r="B407" s="2"/>
      <c r="C407" s="2"/>
      <c r="D407" s="3"/>
      <c r="E407" s="3"/>
      <c r="F407" s="3"/>
      <c r="G407" s="2"/>
      <c r="H407" s="2"/>
      <c r="I407" s="4"/>
      <c r="J407" s="1"/>
      <c r="K407" s="1"/>
      <c r="L407" s="1"/>
      <c r="M407" s="1"/>
      <c r="N407" s="1"/>
      <c r="O407" s="1"/>
      <c r="P407" s="1"/>
      <c r="Q407" s="1"/>
      <c r="R407" s="1"/>
      <c r="S407" s="1"/>
      <c r="T407" s="1"/>
      <c r="U407" s="1"/>
      <c r="V407" s="1"/>
      <c r="W407" s="1"/>
      <c r="X407" s="1"/>
    </row>
    <row r="408" spans="1:24" ht="114" customHeight="1" x14ac:dyDescent="0.25">
      <c r="A408" s="23"/>
      <c r="B408" s="2"/>
      <c r="C408" s="2"/>
      <c r="D408" s="3"/>
      <c r="E408" s="3"/>
      <c r="F408" s="3"/>
      <c r="G408" s="2"/>
      <c r="H408" s="2"/>
      <c r="I408" s="4"/>
      <c r="J408" s="1"/>
      <c r="K408" s="1"/>
      <c r="L408" s="1"/>
      <c r="M408" s="1"/>
      <c r="N408" s="1"/>
      <c r="O408" s="1"/>
      <c r="P408" s="1"/>
      <c r="Q408" s="1"/>
      <c r="R408" s="1"/>
      <c r="S408" s="1"/>
      <c r="T408" s="1"/>
      <c r="U408" s="1"/>
      <c r="V408" s="1"/>
      <c r="W408" s="1"/>
      <c r="X408" s="1"/>
    </row>
    <row r="409" spans="1:24" ht="114" customHeight="1" x14ac:dyDescent="0.25">
      <c r="A409" s="23"/>
      <c r="B409" s="2"/>
      <c r="C409" s="2"/>
      <c r="D409" s="3"/>
      <c r="E409" s="3"/>
      <c r="F409" s="3"/>
      <c r="G409" s="2"/>
      <c r="H409" s="2"/>
      <c r="I409" s="4"/>
      <c r="J409" s="1"/>
      <c r="K409" s="1"/>
      <c r="L409" s="1"/>
      <c r="M409" s="1"/>
      <c r="N409" s="1"/>
      <c r="O409" s="1"/>
      <c r="P409" s="1"/>
      <c r="Q409" s="1"/>
      <c r="R409" s="1"/>
      <c r="S409" s="1"/>
      <c r="T409" s="1"/>
      <c r="U409" s="1"/>
      <c r="V409" s="1"/>
      <c r="W409" s="1"/>
      <c r="X409" s="1"/>
    </row>
    <row r="410" spans="1:24" ht="114" customHeight="1" x14ac:dyDescent="0.25">
      <c r="A410" s="23"/>
      <c r="B410" s="2"/>
      <c r="C410" s="2"/>
      <c r="D410" s="3"/>
      <c r="E410" s="3"/>
      <c r="F410" s="3"/>
      <c r="G410" s="2"/>
      <c r="H410" s="2"/>
      <c r="I410" s="4"/>
      <c r="J410" s="1"/>
      <c r="K410" s="1"/>
      <c r="L410" s="1"/>
      <c r="M410" s="1"/>
      <c r="N410" s="1"/>
      <c r="O410" s="1"/>
      <c r="P410" s="1"/>
      <c r="Q410" s="1"/>
      <c r="R410" s="1"/>
      <c r="S410" s="1"/>
      <c r="T410" s="1"/>
      <c r="U410" s="1"/>
      <c r="V410" s="1"/>
      <c r="W410" s="1"/>
      <c r="X410" s="1"/>
    </row>
    <row r="411" spans="1:24" ht="114" customHeight="1" x14ac:dyDescent="0.25">
      <c r="A411" s="23"/>
      <c r="B411" s="2"/>
      <c r="C411" s="2"/>
      <c r="D411" s="3"/>
      <c r="E411" s="3"/>
      <c r="F411" s="3"/>
      <c r="G411" s="2"/>
      <c r="H411" s="2"/>
      <c r="I411" s="4"/>
      <c r="J411" s="1"/>
      <c r="K411" s="1"/>
      <c r="L411" s="1"/>
      <c r="M411" s="1"/>
      <c r="N411" s="1"/>
      <c r="O411" s="1"/>
      <c r="P411" s="1"/>
      <c r="Q411" s="1"/>
      <c r="R411" s="1"/>
      <c r="S411" s="1"/>
      <c r="T411" s="1"/>
      <c r="U411" s="1"/>
      <c r="V411" s="1"/>
      <c r="W411" s="1"/>
      <c r="X411" s="1"/>
    </row>
    <row r="412" spans="1:24" ht="114" customHeight="1" x14ac:dyDescent="0.25">
      <c r="A412" s="23"/>
      <c r="B412" s="2"/>
      <c r="C412" s="2"/>
      <c r="D412" s="3"/>
      <c r="E412" s="3"/>
      <c r="F412" s="3"/>
      <c r="G412" s="2"/>
      <c r="H412" s="2"/>
      <c r="I412" s="4"/>
      <c r="J412" s="1"/>
      <c r="K412" s="1"/>
      <c r="L412" s="1"/>
      <c r="M412" s="1"/>
      <c r="N412" s="1"/>
      <c r="O412" s="1"/>
      <c r="P412" s="1"/>
      <c r="Q412" s="1"/>
      <c r="R412" s="1"/>
      <c r="S412" s="1"/>
      <c r="T412" s="1"/>
      <c r="U412" s="1"/>
      <c r="V412" s="1"/>
      <c r="W412" s="1"/>
      <c r="X412" s="1"/>
    </row>
    <row r="413" spans="1:24" ht="114" customHeight="1" x14ac:dyDescent="0.25">
      <c r="A413" s="23"/>
      <c r="B413" s="2"/>
      <c r="C413" s="2"/>
      <c r="D413" s="3"/>
      <c r="E413" s="3"/>
      <c r="F413" s="3"/>
      <c r="G413" s="2"/>
      <c r="H413" s="2"/>
      <c r="I413" s="4"/>
      <c r="J413" s="1"/>
      <c r="K413" s="1"/>
      <c r="L413" s="1"/>
      <c r="M413" s="1"/>
      <c r="N413" s="1"/>
      <c r="O413" s="1"/>
      <c r="P413" s="1"/>
      <c r="Q413" s="1"/>
      <c r="R413" s="1"/>
      <c r="S413" s="1"/>
      <c r="T413" s="1"/>
      <c r="U413" s="1"/>
      <c r="V413" s="1"/>
      <c r="W413" s="1"/>
      <c r="X413" s="1"/>
    </row>
    <row r="414" spans="1:24" ht="114" customHeight="1" x14ac:dyDescent="0.25">
      <c r="A414" s="23"/>
      <c r="B414" s="2"/>
      <c r="C414" s="2"/>
      <c r="D414" s="3"/>
      <c r="E414" s="3"/>
      <c r="F414" s="3"/>
      <c r="G414" s="2"/>
      <c r="H414" s="2"/>
      <c r="I414" s="4"/>
      <c r="J414" s="1"/>
      <c r="K414" s="1"/>
      <c r="L414" s="1"/>
      <c r="M414" s="1"/>
      <c r="N414" s="1"/>
      <c r="O414" s="1"/>
      <c r="P414" s="1"/>
      <c r="Q414" s="1"/>
      <c r="R414" s="1"/>
      <c r="S414" s="1"/>
      <c r="T414" s="1"/>
      <c r="U414" s="1"/>
      <c r="V414" s="1"/>
      <c r="W414" s="1"/>
      <c r="X414" s="1"/>
    </row>
    <row r="415" spans="1:24" ht="114" customHeight="1" x14ac:dyDescent="0.25">
      <c r="A415" s="23"/>
      <c r="B415" s="2"/>
      <c r="C415" s="2"/>
      <c r="D415" s="3"/>
      <c r="E415" s="3"/>
      <c r="F415" s="3"/>
      <c r="G415" s="2"/>
      <c r="H415" s="2"/>
      <c r="I415" s="4"/>
      <c r="J415" s="1"/>
      <c r="K415" s="1"/>
      <c r="L415" s="1"/>
      <c r="M415" s="1"/>
      <c r="N415" s="1"/>
      <c r="O415" s="1"/>
      <c r="P415" s="1"/>
      <c r="Q415" s="1"/>
      <c r="R415" s="1"/>
      <c r="S415" s="1"/>
      <c r="T415" s="1"/>
      <c r="U415" s="1"/>
      <c r="V415" s="1"/>
      <c r="W415" s="1"/>
      <c r="X415" s="1"/>
    </row>
    <row r="416" spans="1:24" ht="114" customHeight="1" x14ac:dyDescent="0.25">
      <c r="A416" s="23"/>
      <c r="B416" s="2"/>
      <c r="C416" s="2"/>
      <c r="D416" s="3"/>
      <c r="E416" s="3"/>
      <c r="F416" s="3"/>
      <c r="G416" s="2"/>
      <c r="H416" s="2"/>
      <c r="I416" s="4"/>
      <c r="J416" s="1"/>
      <c r="K416" s="1"/>
      <c r="L416" s="1"/>
      <c r="M416" s="1"/>
      <c r="N416" s="1"/>
      <c r="O416" s="1"/>
      <c r="P416" s="1"/>
      <c r="Q416" s="1"/>
      <c r="R416" s="1"/>
      <c r="S416" s="1"/>
      <c r="T416" s="1"/>
      <c r="U416" s="1"/>
      <c r="V416" s="1"/>
      <c r="W416" s="1"/>
      <c r="X416" s="1"/>
    </row>
    <row r="417" spans="1:24" ht="114" customHeight="1" x14ac:dyDescent="0.25">
      <c r="A417" s="23"/>
      <c r="B417" s="2"/>
      <c r="C417" s="2"/>
      <c r="D417" s="3"/>
      <c r="E417" s="3"/>
      <c r="F417" s="3"/>
      <c r="G417" s="2"/>
      <c r="H417" s="2"/>
      <c r="I417" s="4"/>
      <c r="J417" s="1"/>
      <c r="K417" s="1"/>
      <c r="L417" s="1"/>
      <c r="M417" s="1"/>
      <c r="N417" s="1"/>
      <c r="O417" s="1"/>
      <c r="P417" s="1"/>
      <c r="Q417" s="1"/>
      <c r="R417" s="1"/>
      <c r="S417" s="1"/>
      <c r="T417" s="1"/>
      <c r="U417" s="1"/>
      <c r="V417" s="1"/>
      <c r="W417" s="1"/>
      <c r="X417" s="1"/>
    </row>
    <row r="418" spans="1:24" ht="114" customHeight="1" x14ac:dyDescent="0.25">
      <c r="A418" s="23"/>
      <c r="B418" s="2"/>
      <c r="C418" s="2"/>
      <c r="D418" s="3"/>
      <c r="E418" s="3"/>
      <c r="F418" s="3"/>
      <c r="G418" s="2"/>
      <c r="H418" s="2"/>
      <c r="I418" s="4"/>
      <c r="J418" s="1"/>
      <c r="K418" s="1"/>
      <c r="L418" s="1"/>
      <c r="M418" s="1"/>
      <c r="N418" s="1"/>
      <c r="O418" s="1"/>
      <c r="P418" s="1"/>
      <c r="Q418" s="1"/>
      <c r="R418" s="1"/>
      <c r="S418" s="1"/>
      <c r="T418" s="1"/>
      <c r="U418" s="1"/>
      <c r="V418" s="1"/>
      <c r="W418" s="1"/>
      <c r="X418" s="1"/>
    </row>
    <row r="419" spans="1:24" ht="114" customHeight="1" x14ac:dyDescent="0.25">
      <c r="A419" s="23"/>
      <c r="B419" s="2"/>
      <c r="C419" s="2"/>
      <c r="D419" s="3"/>
      <c r="E419" s="3"/>
      <c r="F419" s="3"/>
      <c r="G419" s="2"/>
      <c r="H419" s="2"/>
      <c r="I419" s="4"/>
      <c r="J419" s="1"/>
      <c r="K419" s="1"/>
      <c r="L419" s="1"/>
      <c r="M419" s="1"/>
      <c r="N419" s="1"/>
      <c r="O419" s="1"/>
      <c r="P419" s="1"/>
      <c r="Q419" s="1"/>
      <c r="R419" s="1"/>
      <c r="S419" s="1"/>
      <c r="T419" s="1"/>
      <c r="U419" s="1"/>
      <c r="V419" s="1"/>
      <c r="W419" s="1"/>
      <c r="X419" s="1"/>
    </row>
    <row r="420" spans="1:24" ht="114" customHeight="1" x14ac:dyDescent="0.25">
      <c r="A420" s="23"/>
      <c r="B420" s="2"/>
      <c r="C420" s="2"/>
      <c r="D420" s="3"/>
      <c r="E420" s="3"/>
      <c r="F420" s="3"/>
      <c r="G420" s="2"/>
      <c r="H420" s="2"/>
      <c r="I420" s="4"/>
      <c r="J420" s="1"/>
      <c r="K420" s="1"/>
      <c r="L420" s="1"/>
      <c r="M420" s="1"/>
      <c r="N420" s="1"/>
      <c r="O420" s="1"/>
      <c r="P420" s="1"/>
      <c r="Q420" s="1"/>
      <c r="R420" s="1"/>
      <c r="S420" s="1"/>
      <c r="T420" s="1"/>
      <c r="U420" s="1"/>
      <c r="V420" s="1"/>
      <c r="W420" s="1"/>
      <c r="X420" s="1"/>
    </row>
    <row r="421" spans="1:24" ht="114" customHeight="1" x14ac:dyDescent="0.25">
      <c r="A421" s="23"/>
      <c r="B421" s="2"/>
      <c r="C421" s="2"/>
      <c r="D421" s="3"/>
      <c r="E421" s="3"/>
      <c r="F421" s="3"/>
      <c r="G421" s="2"/>
      <c r="H421" s="2"/>
      <c r="I421" s="4"/>
      <c r="J421" s="1"/>
      <c r="K421" s="1"/>
      <c r="L421" s="1"/>
      <c r="M421" s="1"/>
      <c r="N421" s="1"/>
      <c r="O421" s="1"/>
      <c r="P421" s="1"/>
      <c r="Q421" s="1"/>
      <c r="R421" s="1"/>
      <c r="S421" s="1"/>
      <c r="T421" s="1"/>
      <c r="U421" s="1"/>
      <c r="V421" s="1"/>
      <c r="W421" s="1"/>
      <c r="X421" s="1"/>
    </row>
    <row r="422" spans="1:24" ht="114" customHeight="1" x14ac:dyDescent="0.25">
      <c r="A422" s="23"/>
      <c r="B422" s="2"/>
      <c r="C422" s="2"/>
      <c r="D422" s="3"/>
      <c r="E422" s="3"/>
      <c r="F422" s="3"/>
      <c r="G422" s="2"/>
      <c r="H422" s="2"/>
      <c r="I422" s="4"/>
      <c r="J422" s="1"/>
      <c r="K422" s="1"/>
      <c r="L422" s="1"/>
      <c r="M422" s="1"/>
      <c r="N422" s="1"/>
      <c r="O422" s="1"/>
      <c r="P422" s="1"/>
      <c r="Q422" s="1"/>
      <c r="R422" s="1"/>
      <c r="S422" s="1"/>
      <c r="T422" s="1"/>
      <c r="U422" s="1"/>
      <c r="V422" s="1"/>
      <c r="W422" s="1"/>
      <c r="X422" s="1"/>
    </row>
    <row r="423" spans="1:24" ht="114" customHeight="1" x14ac:dyDescent="0.25">
      <c r="A423" s="23"/>
      <c r="B423" s="2"/>
      <c r="C423" s="2"/>
      <c r="D423" s="3"/>
      <c r="E423" s="3"/>
      <c r="F423" s="3"/>
      <c r="G423" s="2"/>
      <c r="H423" s="2"/>
      <c r="I423" s="4"/>
      <c r="J423" s="1"/>
      <c r="K423" s="1"/>
      <c r="L423" s="1"/>
      <c r="M423" s="1"/>
      <c r="N423" s="1"/>
      <c r="O423" s="1"/>
      <c r="P423" s="1"/>
      <c r="Q423" s="1"/>
      <c r="R423" s="1"/>
      <c r="S423" s="1"/>
      <c r="T423" s="1"/>
      <c r="U423" s="1"/>
      <c r="V423" s="1"/>
      <c r="W423" s="1"/>
      <c r="X423" s="1"/>
    </row>
    <row r="424" spans="1:24" ht="114" customHeight="1" x14ac:dyDescent="0.25">
      <c r="A424" s="23"/>
      <c r="B424" s="2"/>
      <c r="C424" s="2"/>
      <c r="D424" s="3"/>
      <c r="E424" s="3"/>
      <c r="F424" s="3"/>
      <c r="G424" s="2"/>
      <c r="H424" s="2"/>
      <c r="I424" s="4"/>
      <c r="J424" s="1"/>
      <c r="K424" s="1"/>
      <c r="L424" s="1"/>
      <c r="M424" s="1"/>
      <c r="N424" s="1"/>
      <c r="O424" s="1"/>
      <c r="P424" s="1"/>
      <c r="Q424" s="1"/>
      <c r="R424" s="1"/>
      <c r="S424" s="1"/>
      <c r="T424" s="1"/>
      <c r="U424" s="1"/>
      <c r="V424" s="1"/>
      <c r="W424" s="1"/>
      <c r="X424" s="1"/>
    </row>
    <row r="425" spans="1:24" ht="114" customHeight="1" x14ac:dyDescent="0.25">
      <c r="A425" s="23"/>
      <c r="B425" s="2"/>
      <c r="C425" s="2"/>
      <c r="D425" s="3"/>
      <c r="E425" s="3"/>
      <c r="F425" s="3"/>
      <c r="G425" s="2"/>
      <c r="H425" s="2"/>
      <c r="I425" s="4"/>
      <c r="J425" s="1"/>
      <c r="K425" s="1"/>
      <c r="L425" s="1"/>
      <c r="M425" s="1"/>
      <c r="N425" s="1"/>
      <c r="O425" s="1"/>
      <c r="P425" s="1"/>
      <c r="Q425" s="1"/>
      <c r="R425" s="1"/>
      <c r="S425" s="1"/>
      <c r="T425" s="1"/>
      <c r="U425" s="1"/>
      <c r="V425" s="1"/>
      <c r="W425" s="1"/>
      <c r="X425" s="1"/>
    </row>
    <row r="426" spans="1:24" ht="114" customHeight="1" x14ac:dyDescent="0.25">
      <c r="A426" s="23"/>
      <c r="B426" s="2"/>
      <c r="C426" s="2"/>
      <c r="D426" s="3"/>
      <c r="E426" s="3"/>
      <c r="F426" s="3"/>
      <c r="G426" s="2"/>
      <c r="H426" s="2"/>
      <c r="I426" s="4"/>
      <c r="J426" s="1"/>
      <c r="K426" s="1"/>
      <c r="L426" s="1"/>
      <c r="M426" s="1"/>
      <c r="N426" s="1"/>
      <c r="O426" s="1"/>
      <c r="P426" s="1"/>
      <c r="Q426" s="1"/>
      <c r="R426" s="1"/>
      <c r="S426" s="1"/>
      <c r="T426" s="1"/>
      <c r="U426" s="1"/>
      <c r="V426" s="1"/>
      <c r="W426" s="1"/>
      <c r="X426" s="1"/>
    </row>
    <row r="427" spans="1:24" ht="114" customHeight="1" x14ac:dyDescent="0.25">
      <c r="A427" s="23"/>
      <c r="B427" s="2"/>
      <c r="C427" s="2"/>
      <c r="D427" s="3"/>
      <c r="E427" s="3"/>
      <c r="F427" s="3"/>
      <c r="G427" s="2"/>
      <c r="H427" s="2"/>
      <c r="I427" s="4"/>
      <c r="J427" s="1"/>
      <c r="K427" s="1"/>
      <c r="L427" s="1"/>
      <c r="M427" s="1"/>
      <c r="N427" s="1"/>
      <c r="O427" s="1"/>
      <c r="P427" s="1"/>
      <c r="Q427" s="1"/>
      <c r="R427" s="1"/>
      <c r="S427" s="1"/>
      <c r="T427" s="1"/>
      <c r="U427" s="1"/>
      <c r="V427" s="1"/>
      <c r="W427" s="1"/>
      <c r="X427" s="1"/>
    </row>
    <row r="428" spans="1:24" ht="114" customHeight="1" x14ac:dyDescent="0.25">
      <c r="A428" s="23"/>
      <c r="B428" s="2"/>
      <c r="C428" s="2"/>
      <c r="D428" s="3"/>
      <c r="E428" s="3"/>
      <c r="F428" s="3"/>
      <c r="G428" s="2"/>
      <c r="H428" s="2"/>
      <c r="I428" s="4"/>
      <c r="J428" s="1"/>
      <c r="K428" s="1"/>
      <c r="L428" s="1"/>
      <c r="M428" s="1"/>
      <c r="N428" s="1"/>
      <c r="O428" s="1"/>
      <c r="P428" s="1"/>
      <c r="Q428" s="1"/>
      <c r="R428" s="1"/>
      <c r="S428" s="1"/>
      <c r="T428" s="1"/>
      <c r="U428" s="1"/>
      <c r="V428" s="1"/>
      <c r="W428" s="1"/>
      <c r="X428" s="1"/>
    </row>
    <row r="429" spans="1:24" ht="114" customHeight="1" x14ac:dyDescent="0.25">
      <c r="A429" s="23"/>
      <c r="B429" s="2"/>
      <c r="C429" s="2"/>
      <c r="D429" s="3"/>
      <c r="E429" s="3"/>
      <c r="F429" s="3"/>
      <c r="G429" s="2"/>
      <c r="H429" s="2"/>
      <c r="I429" s="4"/>
      <c r="J429" s="1"/>
      <c r="K429" s="1"/>
      <c r="L429" s="1"/>
      <c r="M429" s="1"/>
      <c r="N429" s="1"/>
      <c r="O429" s="1"/>
      <c r="P429" s="1"/>
      <c r="Q429" s="1"/>
      <c r="R429" s="1"/>
      <c r="S429" s="1"/>
      <c r="T429" s="1"/>
      <c r="U429" s="1"/>
      <c r="V429" s="1"/>
      <c r="W429" s="1"/>
      <c r="X429" s="1"/>
    </row>
    <row r="430" spans="1:24" ht="114" customHeight="1" x14ac:dyDescent="0.25">
      <c r="A430" s="23"/>
      <c r="B430" s="2"/>
      <c r="C430" s="2"/>
      <c r="D430" s="3"/>
      <c r="E430" s="3"/>
      <c r="F430" s="3"/>
      <c r="G430" s="2"/>
      <c r="H430" s="2"/>
      <c r="I430" s="4"/>
      <c r="J430" s="1"/>
      <c r="K430" s="1"/>
      <c r="L430" s="1"/>
      <c r="M430" s="1"/>
      <c r="N430" s="1"/>
      <c r="O430" s="1"/>
      <c r="P430" s="1"/>
      <c r="Q430" s="1"/>
      <c r="R430" s="1"/>
      <c r="S430" s="1"/>
      <c r="T430" s="1"/>
      <c r="U430" s="1"/>
      <c r="V430" s="1"/>
      <c r="W430" s="1"/>
      <c r="X430" s="1"/>
    </row>
    <row r="431" spans="1:24" ht="114" customHeight="1" x14ac:dyDescent="0.25">
      <c r="A431" s="23"/>
      <c r="B431" s="2"/>
      <c r="C431" s="2"/>
      <c r="D431" s="3"/>
      <c r="E431" s="3"/>
      <c r="F431" s="3"/>
      <c r="G431" s="2"/>
      <c r="H431" s="2"/>
      <c r="I431" s="4"/>
      <c r="J431" s="1"/>
      <c r="K431" s="1"/>
      <c r="L431" s="1"/>
      <c r="M431" s="1"/>
      <c r="N431" s="1"/>
      <c r="O431" s="1"/>
      <c r="P431" s="1"/>
      <c r="Q431" s="1"/>
      <c r="R431" s="1"/>
      <c r="S431" s="1"/>
      <c r="T431" s="1"/>
      <c r="U431" s="1"/>
      <c r="V431" s="1"/>
      <c r="W431" s="1"/>
      <c r="X431" s="1"/>
    </row>
    <row r="432" spans="1:24" ht="114" customHeight="1" x14ac:dyDescent="0.25">
      <c r="A432" s="23"/>
      <c r="B432" s="2"/>
      <c r="C432" s="2"/>
      <c r="D432" s="3"/>
      <c r="E432" s="3"/>
      <c r="F432" s="3"/>
      <c r="G432" s="2"/>
      <c r="H432" s="2"/>
      <c r="I432" s="4"/>
      <c r="J432" s="1"/>
      <c r="K432" s="1"/>
      <c r="L432" s="1"/>
      <c r="M432" s="1"/>
      <c r="N432" s="1"/>
      <c r="O432" s="1"/>
      <c r="P432" s="1"/>
      <c r="Q432" s="1"/>
      <c r="R432" s="1"/>
      <c r="S432" s="1"/>
      <c r="T432" s="1"/>
      <c r="U432" s="1"/>
      <c r="V432" s="1"/>
      <c r="W432" s="1"/>
      <c r="X432" s="1"/>
    </row>
    <row r="433" spans="1:24" ht="114" customHeight="1" x14ac:dyDescent="0.25">
      <c r="A433" s="23"/>
      <c r="B433" s="2"/>
      <c r="C433" s="2"/>
      <c r="D433" s="3"/>
      <c r="E433" s="3"/>
      <c r="F433" s="3"/>
      <c r="G433" s="2"/>
      <c r="H433" s="2"/>
      <c r="I433" s="4"/>
      <c r="J433" s="1"/>
      <c r="K433" s="1"/>
      <c r="L433" s="1"/>
      <c r="M433" s="1"/>
      <c r="N433" s="1"/>
      <c r="O433" s="1"/>
      <c r="P433" s="1"/>
      <c r="Q433" s="1"/>
      <c r="R433" s="1"/>
      <c r="S433" s="1"/>
      <c r="T433" s="1"/>
      <c r="U433" s="1"/>
      <c r="V433" s="1"/>
      <c r="W433" s="1"/>
      <c r="X433" s="1"/>
    </row>
    <row r="434" spans="1:24" ht="114" customHeight="1" x14ac:dyDescent="0.25">
      <c r="A434" s="23"/>
      <c r="B434" s="2"/>
      <c r="C434" s="2"/>
      <c r="D434" s="3"/>
      <c r="E434" s="3"/>
      <c r="F434" s="3"/>
      <c r="G434" s="2"/>
      <c r="H434" s="2"/>
      <c r="I434" s="4"/>
      <c r="J434" s="1"/>
      <c r="K434" s="1"/>
      <c r="L434" s="1"/>
      <c r="M434" s="1"/>
      <c r="N434" s="1"/>
      <c r="O434" s="1"/>
      <c r="P434" s="1"/>
      <c r="Q434" s="1"/>
      <c r="R434" s="1"/>
      <c r="S434" s="1"/>
      <c r="T434" s="1"/>
      <c r="U434" s="1"/>
      <c r="V434" s="1"/>
      <c r="W434" s="1"/>
      <c r="X434" s="1"/>
    </row>
    <row r="435" spans="1:24" ht="114" customHeight="1" x14ac:dyDescent="0.25">
      <c r="A435" s="23"/>
      <c r="B435" s="2"/>
      <c r="C435" s="2"/>
      <c r="D435" s="3"/>
      <c r="E435" s="3"/>
      <c r="F435" s="3"/>
      <c r="G435" s="2"/>
      <c r="H435" s="2"/>
      <c r="I435" s="4"/>
      <c r="J435" s="1"/>
      <c r="K435" s="1"/>
      <c r="L435" s="1"/>
      <c r="M435" s="1"/>
      <c r="N435" s="1"/>
      <c r="O435" s="1"/>
      <c r="P435" s="1"/>
      <c r="Q435" s="1"/>
      <c r="R435" s="1"/>
      <c r="S435" s="1"/>
      <c r="T435" s="1"/>
      <c r="U435" s="1"/>
      <c r="V435" s="1"/>
      <c r="W435" s="1"/>
      <c r="X435" s="1"/>
    </row>
    <row r="436" spans="1:24" ht="114" customHeight="1" x14ac:dyDescent="0.25">
      <c r="A436" s="23"/>
      <c r="B436" s="2"/>
      <c r="C436" s="2"/>
      <c r="D436" s="3"/>
      <c r="E436" s="3"/>
      <c r="F436" s="3"/>
      <c r="G436" s="2"/>
      <c r="H436" s="2"/>
      <c r="I436" s="4"/>
      <c r="J436" s="1"/>
      <c r="K436" s="1"/>
      <c r="L436" s="1"/>
      <c r="M436" s="1"/>
      <c r="N436" s="1"/>
      <c r="O436" s="1"/>
      <c r="P436" s="1"/>
      <c r="Q436" s="1"/>
      <c r="R436" s="1"/>
      <c r="S436" s="1"/>
      <c r="T436" s="1"/>
      <c r="U436" s="1"/>
      <c r="V436" s="1"/>
      <c r="W436" s="1"/>
      <c r="X436" s="1"/>
    </row>
    <row r="437" spans="1:24" ht="114" customHeight="1" x14ac:dyDescent="0.25">
      <c r="A437" s="23"/>
      <c r="B437" s="2"/>
      <c r="C437" s="2"/>
      <c r="D437" s="3"/>
      <c r="E437" s="3"/>
      <c r="F437" s="3"/>
      <c r="G437" s="2"/>
      <c r="H437" s="2"/>
      <c r="I437" s="4"/>
      <c r="J437" s="1"/>
      <c r="K437" s="1"/>
      <c r="L437" s="1"/>
      <c r="M437" s="1"/>
      <c r="N437" s="1"/>
      <c r="O437" s="1"/>
      <c r="P437" s="1"/>
      <c r="Q437" s="1"/>
      <c r="R437" s="1"/>
      <c r="S437" s="1"/>
      <c r="T437" s="1"/>
      <c r="U437" s="1"/>
      <c r="V437" s="1"/>
      <c r="W437" s="1"/>
      <c r="X437" s="1"/>
    </row>
    <row r="438" spans="1:24" ht="114" customHeight="1" x14ac:dyDescent="0.25">
      <c r="A438" s="23"/>
      <c r="B438" s="2"/>
      <c r="C438" s="2"/>
      <c r="D438" s="3"/>
      <c r="E438" s="3"/>
      <c r="F438" s="3"/>
      <c r="G438" s="2"/>
      <c r="H438" s="2"/>
      <c r="I438" s="4"/>
      <c r="J438" s="1"/>
      <c r="K438" s="1"/>
      <c r="L438" s="1"/>
      <c r="M438" s="1"/>
      <c r="N438" s="1"/>
      <c r="O438" s="1"/>
      <c r="P438" s="1"/>
      <c r="Q438" s="1"/>
      <c r="R438" s="1"/>
      <c r="S438" s="1"/>
      <c r="T438" s="1"/>
      <c r="U438" s="1"/>
      <c r="V438" s="1"/>
      <c r="W438" s="1"/>
      <c r="X438" s="1"/>
    </row>
    <row r="439" spans="1:24" ht="114" customHeight="1" x14ac:dyDescent="0.25">
      <c r="A439" s="23"/>
      <c r="B439" s="2"/>
      <c r="C439" s="2"/>
      <c r="D439" s="3"/>
      <c r="E439" s="3"/>
      <c r="F439" s="3"/>
      <c r="G439" s="2"/>
      <c r="H439" s="2"/>
      <c r="I439" s="4"/>
      <c r="J439" s="1"/>
      <c r="K439" s="1"/>
      <c r="L439" s="1"/>
      <c r="M439" s="1"/>
      <c r="N439" s="1"/>
      <c r="O439" s="1"/>
      <c r="P439" s="1"/>
      <c r="Q439" s="1"/>
      <c r="R439" s="1"/>
      <c r="S439" s="1"/>
      <c r="T439" s="1"/>
      <c r="U439" s="1"/>
      <c r="V439" s="1"/>
      <c r="W439" s="1"/>
      <c r="X439" s="1"/>
    </row>
    <row r="440" spans="1:24" ht="114" customHeight="1" x14ac:dyDescent="0.25">
      <c r="A440" s="23"/>
      <c r="B440" s="2"/>
      <c r="C440" s="2"/>
      <c r="D440" s="3"/>
      <c r="E440" s="3"/>
      <c r="F440" s="3"/>
      <c r="G440" s="2"/>
      <c r="H440" s="2"/>
      <c r="I440" s="4"/>
      <c r="J440" s="1"/>
      <c r="K440" s="1"/>
      <c r="L440" s="1"/>
      <c r="M440" s="1"/>
      <c r="N440" s="1"/>
      <c r="O440" s="1"/>
      <c r="P440" s="1"/>
      <c r="Q440" s="1"/>
      <c r="R440" s="1"/>
      <c r="S440" s="1"/>
      <c r="T440" s="1"/>
      <c r="U440" s="1"/>
      <c r="V440" s="1"/>
      <c r="W440" s="1"/>
      <c r="X440" s="1"/>
    </row>
    <row r="441" spans="1:24" ht="114" customHeight="1" x14ac:dyDescent="0.25">
      <c r="A441" s="23"/>
      <c r="B441" s="2"/>
      <c r="C441" s="2"/>
      <c r="D441" s="3"/>
      <c r="E441" s="3"/>
      <c r="F441" s="3"/>
      <c r="G441" s="2"/>
      <c r="H441" s="2"/>
      <c r="I441" s="4"/>
      <c r="J441" s="1"/>
      <c r="K441" s="1"/>
      <c r="L441" s="1"/>
      <c r="M441" s="1"/>
      <c r="N441" s="1"/>
      <c r="O441" s="1"/>
      <c r="P441" s="1"/>
      <c r="Q441" s="1"/>
      <c r="R441" s="1"/>
      <c r="S441" s="1"/>
      <c r="T441" s="1"/>
      <c r="U441" s="1"/>
      <c r="V441" s="1"/>
      <c r="W441" s="1"/>
      <c r="X441" s="1"/>
    </row>
    <row r="442" spans="1:24" ht="114" customHeight="1" x14ac:dyDescent="0.25">
      <c r="A442" s="23"/>
      <c r="B442" s="2"/>
      <c r="C442" s="2"/>
      <c r="D442" s="3"/>
      <c r="E442" s="3"/>
      <c r="F442" s="3"/>
      <c r="G442" s="2"/>
      <c r="H442" s="2"/>
      <c r="I442" s="4"/>
      <c r="J442" s="1"/>
      <c r="K442" s="1"/>
      <c r="L442" s="1"/>
      <c r="M442" s="1"/>
      <c r="N442" s="1"/>
      <c r="O442" s="1"/>
      <c r="P442" s="1"/>
      <c r="Q442" s="1"/>
      <c r="R442" s="1"/>
      <c r="S442" s="1"/>
      <c r="T442" s="1"/>
      <c r="U442" s="1"/>
      <c r="V442" s="1"/>
      <c r="W442" s="1"/>
      <c r="X442" s="1"/>
    </row>
    <row r="443" spans="1:24" ht="114" customHeight="1" x14ac:dyDescent="0.25">
      <c r="A443" s="23"/>
      <c r="B443" s="2"/>
      <c r="C443" s="2"/>
      <c r="D443" s="3"/>
      <c r="E443" s="3"/>
      <c r="F443" s="3"/>
      <c r="G443" s="2"/>
      <c r="H443" s="2"/>
      <c r="I443" s="4"/>
      <c r="J443" s="1"/>
      <c r="K443" s="1"/>
      <c r="L443" s="1"/>
      <c r="M443" s="1"/>
      <c r="N443" s="1"/>
      <c r="O443" s="1"/>
      <c r="P443" s="1"/>
      <c r="Q443" s="1"/>
      <c r="R443" s="1"/>
      <c r="S443" s="1"/>
      <c r="T443" s="1"/>
      <c r="U443" s="1"/>
      <c r="V443" s="1"/>
      <c r="W443" s="1"/>
      <c r="X443" s="1"/>
    </row>
    <row r="444" spans="1:24" ht="114" customHeight="1" x14ac:dyDescent="0.25">
      <c r="A444" s="23"/>
      <c r="B444" s="2"/>
      <c r="C444" s="2"/>
      <c r="D444" s="3"/>
      <c r="E444" s="3"/>
      <c r="F444" s="3"/>
      <c r="G444" s="2"/>
      <c r="H444" s="2"/>
      <c r="I444" s="4"/>
      <c r="J444" s="1"/>
      <c r="K444" s="1"/>
      <c r="L444" s="1"/>
      <c r="M444" s="1"/>
      <c r="N444" s="1"/>
      <c r="O444" s="1"/>
      <c r="P444" s="1"/>
      <c r="Q444" s="1"/>
      <c r="R444" s="1"/>
      <c r="S444" s="1"/>
      <c r="T444" s="1"/>
      <c r="U444" s="1"/>
      <c r="V444" s="1"/>
      <c r="W444" s="1"/>
      <c r="X444" s="1"/>
    </row>
    <row r="445" spans="1:24" ht="114" customHeight="1" x14ac:dyDescent="0.25">
      <c r="A445" s="23"/>
      <c r="B445" s="2"/>
      <c r="C445" s="2"/>
      <c r="D445" s="3"/>
      <c r="E445" s="3"/>
      <c r="F445" s="3"/>
      <c r="G445" s="2"/>
      <c r="H445" s="2"/>
      <c r="I445" s="4"/>
      <c r="J445" s="1"/>
      <c r="K445" s="1"/>
      <c r="L445" s="1"/>
      <c r="M445" s="1"/>
      <c r="N445" s="1"/>
      <c r="O445" s="1"/>
      <c r="P445" s="1"/>
      <c r="Q445" s="1"/>
      <c r="R445" s="1"/>
      <c r="S445" s="1"/>
      <c r="T445" s="1"/>
      <c r="U445" s="1"/>
      <c r="V445" s="1"/>
      <c r="W445" s="1"/>
      <c r="X445" s="1"/>
    </row>
    <row r="446" spans="1:24" ht="114" customHeight="1" x14ac:dyDescent="0.25">
      <c r="A446" s="23"/>
      <c r="B446" s="2"/>
      <c r="C446" s="2"/>
      <c r="D446" s="3"/>
      <c r="E446" s="3"/>
      <c r="F446" s="3"/>
      <c r="G446" s="2"/>
      <c r="H446" s="2"/>
      <c r="I446" s="4"/>
      <c r="J446" s="1"/>
      <c r="K446" s="1"/>
      <c r="L446" s="1"/>
      <c r="M446" s="1"/>
      <c r="N446" s="1"/>
      <c r="O446" s="1"/>
      <c r="P446" s="1"/>
      <c r="Q446" s="1"/>
      <c r="R446" s="1"/>
      <c r="S446" s="1"/>
      <c r="T446" s="1"/>
      <c r="U446" s="1"/>
      <c r="V446" s="1"/>
      <c r="W446" s="1"/>
      <c r="X446" s="1"/>
    </row>
    <row r="447" spans="1:24" ht="114" customHeight="1" x14ac:dyDescent="0.25">
      <c r="A447" s="23"/>
      <c r="B447" s="2"/>
      <c r="C447" s="2"/>
      <c r="D447" s="3"/>
      <c r="E447" s="3"/>
      <c r="F447" s="3"/>
      <c r="G447" s="2"/>
      <c r="H447" s="2"/>
      <c r="I447" s="4"/>
      <c r="J447" s="1"/>
      <c r="K447" s="1"/>
      <c r="L447" s="1"/>
      <c r="M447" s="1"/>
      <c r="N447" s="1"/>
      <c r="O447" s="1"/>
      <c r="P447" s="1"/>
      <c r="Q447" s="1"/>
      <c r="R447" s="1"/>
      <c r="S447" s="1"/>
      <c r="T447" s="1"/>
      <c r="U447" s="1"/>
      <c r="V447" s="1"/>
      <c r="W447" s="1"/>
      <c r="X447" s="1"/>
    </row>
    <row r="448" spans="1:24" ht="114" customHeight="1" x14ac:dyDescent="0.25">
      <c r="A448" s="23"/>
      <c r="B448" s="2"/>
      <c r="C448" s="2"/>
      <c r="D448" s="3"/>
      <c r="E448" s="3"/>
      <c r="F448" s="3"/>
      <c r="G448" s="2"/>
      <c r="H448" s="2"/>
      <c r="I448" s="4"/>
      <c r="J448" s="1"/>
      <c r="K448" s="1"/>
      <c r="L448" s="1"/>
      <c r="M448" s="1"/>
      <c r="N448" s="1"/>
      <c r="O448" s="1"/>
      <c r="P448" s="1"/>
      <c r="Q448" s="1"/>
      <c r="R448" s="1"/>
      <c r="S448" s="1"/>
      <c r="T448" s="1"/>
      <c r="U448" s="1"/>
      <c r="V448" s="1"/>
      <c r="W448" s="1"/>
      <c r="X448" s="1"/>
    </row>
    <row r="449" spans="1:24" ht="114" customHeight="1" x14ac:dyDescent="0.25">
      <c r="A449" s="23"/>
      <c r="B449" s="2"/>
      <c r="C449" s="2"/>
      <c r="D449" s="3"/>
      <c r="E449" s="3"/>
      <c r="F449" s="3"/>
      <c r="G449" s="2"/>
      <c r="H449" s="2"/>
      <c r="I449" s="4"/>
      <c r="J449" s="1"/>
      <c r="K449" s="1"/>
      <c r="L449" s="1"/>
      <c r="M449" s="1"/>
      <c r="N449" s="1"/>
      <c r="O449" s="1"/>
      <c r="P449" s="1"/>
      <c r="Q449" s="1"/>
      <c r="R449" s="1"/>
      <c r="S449" s="1"/>
      <c r="T449" s="1"/>
      <c r="U449" s="1"/>
      <c r="V449" s="1"/>
      <c r="W449" s="1"/>
      <c r="X449" s="1"/>
    </row>
    <row r="450" spans="1:24" ht="114" customHeight="1" x14ac:dyDescent="0.25">
      <c r="A450" s="23"/>
      <c r="B450" s="2"/>
      <c r="C450" s="2"/>
      <c r="D450" s="3"/>
      <c r="E450" s="3"/>
      <c r="F450" s="3"/>
      <c r="G450" s="2"/>
      <c r="H450" s="2"/>
      <c r="I450" s="4"/>
      <c r="J450" s="1"/>
      <c r="K450" s="1"/>
      <c r="L450" s="1"/>
      <c r="M450" s="1"/>
      <c r="N450" s="1"/>
      <c r="O450" s="1"/>
      <c r="P450" s="1"/>
      <c r="Q450" s="1"/>
      <c r="R450" s="1"/>
      <c r="S450" s="1"/>
      <c r="T450" s="1"/>
      <c r="U450" s="1"/>
      <c r="V450" s="1"/>
      <c r="W450" s="1"/>
      <c r="X450" s="1"/>
    </row>
    <row r="451" spans="1:24" ht="114" customHeight="1" x14ac:dyDescent="0.25">
      <c r="A451" s="23"/>
      <c r="B451" s="2"/>
      <c r="C451" s="2"/>
      <c r="D451" s="3"/>
      <c r="E451" s="3"/>
      <c r="F451" s="3"/>
      <c r="G451" s="2"/>
      <c r="H451" s="2"/>
      <c r="I451" s="4"/>
      <c r="J451" s="1"/>
      <c r="K451" s="1"/>
      <c r="L451" s="1"/>
      <c r="M451" s="1"/>
      <c r="N451" s="1"/>
      <c r="O451" s="1"/>
      <c r="P451" s="1"/>
      <c r="Q451" s="1"/>
      <c r="R451" s="1"/>
      <c r="S451" s="1"/>
      <c r="T451" s="1"/>
      <c r="U451" s="1"/>
      <c r="V451" s="1"/>
      <c r="W451" s="1"/>
      <c r="X451" s="1"/>
    </row>
    <row r="452" spans="1:24" ht="114" customHeight="1" x14ac:dyDescent="0.25">
      <c r="A452" s="23"/>
      <c r="B452" s="2"/>
      <c r="C452" s="2"/>
      <c r="D452" s="3"/>
      <c r="E452" s="3"/>
      <c r="F452" s="3"/>
      <c r="G452" s="2"/>
      <c r="H452" s="2"/>
      <c r="I452" s="4"/>
      <c r="J452" s="1"/>
      <c r="K452" s="1"/>
      <c r="L452" s="1"/>
      <c r="M452" s="1"/>
      <c r="N452" s="1"/>
      <c r="O452" s="1"/>
      <c r="P452" s="1"/>
      <c r="Q452" s="1"/>
      <c r="R452" s="1"/>
      <c r="S452" s="1"/>
      <c r="T452" s="1"/>
      <c r="U452" s="1"/>
      <c r="V452" s="1"/>
      <c r="W452" s="1"/>
      <c r="X452" s="1"/>
    </row>
    <row r="453" spans="1:24" ht="114" customHeight="1" x14ac:dyDescent="0.25">
      <c r="A453" s="23"/>
      <c r="B453" s="2"/>
      <c r="C453" s="2"/>
      <c r="D453" s="3"/>
      <c r="E453" s="3"/>
      <c r="F453" s="3"/>
      <c r="G453" s="2"/>
      <c r="H453" s="2"/>
      <c r="I453" s="4"/>
      <c r="J453" s="1"/>
      <c r="K453" s="1"/>
      <c r="L453" s="1"/>
      <c r="M453" s="1"/>
      <c r="N453" s="1"/>
      <c r="O453" s="1"/>
      <c r="P453" s="1"/>
      <c r="Q453" s="1"/>
      <c r="R453" s="1"/>
      <c r="S453" s="1"/>
      <c r="T453" s="1"/>
      <c r="U453" s="1"/>
      <c r="V453" s="1"/>
      <c r="W453" s="1"/>
      <c r="X453" s="1"/>
    </row>
    <row r="454" spans="1:24" ht="114" customHeight="1" x14ac:dyDescent="0.25">
      <c r="A454" s="23"/>
      <c r="B454" s="2"/>
      <c r="C454" s="2"/>
      <c r="D454" s="3"/>
      <c r="E454" s="3"/>
      <c r="F454" s="3"/>
      <c r="G454" s="2"/>
      <c r="H454" s="2"/>
      <c r="I454" s="4"/>
      <c r="J454" s="1"/>
      <c r="K454" s="1"/>
      <c r="L454" s="1"/>
      <c r="M454" s="1"/>
      <c r="N454" s="1"/>
      <c r="O454" s="1"/>
      <c r="P454" s="1"/>
      <c r="Q454" s="1"/>
      <c r="R454" s="1"/>
      <c r="S454" s="1"/>
      <c r="T454" s="1"/>
      <c r="U454" s="1"/>
      <c r="V454" s="1"/>
      <c r="W454" s="1"/>
      <c r="X454" s="1"/>
    </row>
    <row r="455" spans="1:24" ht="114" customHeight="1" x14ac:dyDescent="0.25">
      <c r="A455" s="23"/>
      <c r="B455" s="2"/>
      <c r="C455" s="2"/>
      <c r="D455" s="3"/>
      <c r="E455" s="3"/>
      <c r="F455" s="3"/>
      <c r="G455" s="2"/>
      <c r="H455" s="2"/>
      <c r="I455" s="4"/>
      <c r="J455" s="1"/>
      <c r="K455" s="1"/>
      <c r="L455" s="1"/>
      <c r="M455" s="1"/>
      <c r="N455" s="1"/>
      <c r="O455" s="1"/>
      <c r="P455" s="1"/>
      <c r="Q455" s="1"/>
      <c r="R455" s="1"/>
      <c r="S455" s="1"/>
      <c r="T455" s="1"/>
      <c r="U455" s="1"/>
      <c r="V455" s="1"/>
      <c r="W455" s="1"/>
      <c r="X455" s="1"/>
    </row>
    <row r="456" spans="1:24" ht="114" customHeight="1" x14ac:dyDescent="0.25">
      <c r="A456" s="23"/>
      <c r="B456" s="2"/>
      <c r="C456" s="2"/>
      <c r="D456" s="3"/>
      <c r="E456" s="3"/>
      <c r="F456" s="3"/>
      <c r="G456" s="2"/>
      <c r="H456" s="2"/>
      <c r="I456" s="4"/>
      <c r="J456" s="1"/>
      <c r="K456" s="1"/>
      <c r="L456" s="1"/>
      <c r="M456" s="1"/>
      <c r="N456" s="1"/>
      <c r="O456" s="1"/>
      <c r="P456" s="1"/>
      <c r="Q456" s="1"/>
      <c r="R456" s="1"/>
      <c r="S456" s="1"/>
      <c r="T456" s="1"/>
      <c r="U456" s="1"/>
      <c r="V456" s="1"/>
      <c r="W456" s="1"/>
      <c r="X456" s="1"/>
    </row>
    <row r="457" spans="1:24" ht="114" customHeight="1" x14ac:dyDescent="0.25">
      <c r="A457" s="23"/>
      <c r="B457" s="2"/>
      <c r="C457" s="2"/>
      <c r="D457" s="3"/>
      <c r="E457" s="3"/>
      <c r="F457" s="3"/>
      <c r="G457" s="2"/>
      <c r="H457" s="2"/>
      <c r="I457" s="4"/>
      <c r="J457" s="1"/>
      <c r="K457" s="1"/>
      <c r="L457" s="1"/>
      <c r="M457" s="1"/>
      <c r="N457" s="1"/>
      <c r="O457" s="1"/>
      <c r="P457" s="1"/>
      <c r="Q457" s="1"/>
      <c r="R457" s="1"/>
      <c r="S457" s="1"/>
      <c r="T457" s="1"/>
      <c r="U457" s="1"/>
      <c r="V457" s="1"/>
      <c r="W457" s="1"/>
      <c r="X457" s="1"/>
    </row>
    <row r="458" spans="1:24" ht="114" customHeight="1" x14ac:dyDescent="0.25">
      <c r="A458" s="23"/>
      <c r="B458" s="2"/>
      <c r="C458" s="2"/>
      <c r="D458" s="3"/>
      <c r="E458" s="3"/>
      <c r="F458" s="3"/>
      <c r="G458" s="2"/>
      <c r="H458" s="2"/>
      <c r="I458" s="4"/>
      <c r="J458" s="1"/>
      <c r="K458" s="1"/>
      <c r="L458" s="1"/>
      <c r="M458" s="1"/>
      <c r="N458" s="1"/>
      <c r="O458" s="1"/>
      <c r="P458" s="1"/>
      <c r="Q458" s="1"/>
      <c r="R458" s="1"/>
      <c r="S458" s="1"/>
      <c r="T458" s="1"/>
      <c r="U458" s="1"/>
      <c r="V458" s="1"/>
      <c r="W458" s="1"/>
      <c r="X458" s="1"/>
    </row>
    <row r="459" spans="1:24" ht="114" customHeight="1" x14ac:dyDescent="0.25">
      <c r="A459" s="23"/>
      <c r="B459" s="2"/>
      <c r="C459" s="2"/>
      <c r="D459" s="3"/>
      <c r="E459" s="3"/>
      <c r="F459" s="3"/>
      <c r="G459" s="2"/>
      <c r="H459" s="2"/>
      <c r="I459" s="4"/>
      <c r="J459" s="1"/>
      <c r="K459" s="1"/>
      <c r="L459" s="1"/>
      <c r="M459" s="1"/>
      <c r="N459" s="1"/>
      <c r="O459" s="1"/>
      <c r="P459" s="1"/>
      <c r="Q459" s="1"/>
      <c r="R459" s="1"/>
      <c r="S459" s="1"/>
      <c r="T459" s="1"/>
      <c r="U459" s="1"/>
      <c r="V459" s="1"/>
      <c r="W459" s="1"/>
      <c r="X459" s="1"/>
    </row>
    <row r="460" spans="1:24" ht="114" customHeight="1" x14ac:dyDescent="0.25">
      <c r="A460" s="23"/>
      <c r="B460" s="2"/>
      <c r="C460" s="2"/>
      <c r="D460" s="3"/>
      <c r="E460" s="3"/>
      <c r="F460" s="3"/>
      <c r="G460" s="2"/>
      <c r="H460" s="2"/>
      <c r="I460" s="4"/>
      <c r="J460" s="1"/>
      <c r="K460" s="1"/>
      <c r="L460" s="1"/>
      <c r="M460" s="1"/>
      <c r="N460" s="1"/>
      <c r="O460" s="1"/>
      <c r="P460" s="1"/>
      <c r="Q460" s="1"/>
      <c r="R460" s="1"/>
      <c r="S460" s="1"/>
      <c r="T460" s="1"/>
      <c r="U460" s="1"/>
      <c r="V460" s="1"/>
      <c r="W460" s="1"/>
      <c r="X460" s="1"/>
    </row>
    <row r="461" spans="1:24" ht="114" customHeight="1" x14ac:dyDescent="0.25">
      <c r="A461" s="23"/>
      <c r="B461" s="2"/>
      <c r="C461" s="2"/>
      <c r="D461" s="3"/>
      <c r="E461" s="3"/>
      <c r="F461" s="3"/>
      <c r="G461" s="2"/>
      <c r="H461" s="2"/>
      <c r="I461" s="4"/>
      <c r="J461" s="1"/>
      <c r="K461" s="1"/>
      <c r="L461" s="1"/>
      <c r="M461" s="1"/>
      <c r="N461" s="1"/>
      <c r="O461" s="1"/>
      <c r="P461" s="1"/>
      <c r="Q461" s="1"/>
      <c r="R461" s="1"/>
      <c r="S461" s="1"/>
      <c r="T461" s="1"/>
      <c r="U461" s="1"/>
      <c r="V461" s="1"/>
      <c r="W461" s="1"/>
      <c r="X461" s="1"/>
    </row>
    <row r="462" spans="1:24" ht="114" customHeight="1" x14ac:dyDescent="0.25">
      <c r="A462" s="23"/>
      <c r="B462" s="2"/>
      <c r="C462" s="2"/>
      <c r="D462" s="3"/>
      <c r="E462" s="3"/>
      <c r="F462" s="3"/>
      <c r="G462" s="2"/>
      <c r="H462" s="2"/>
      <c r="I462" s="4"/>
      <c r="J462" s="1"/>
      <c r="K462" s="1"/>
      <c r="L462" s="1"/>
      <c r="M462" s="1"/>
      <c r="N462" s="1"/>
      <c r="O462" s="1"/>
      <c r="P462" s="1"/>
      <c r="Q462" s="1"/>
      <c r="R462" s="1"/>
      <c r="S462" s="1"/>
      <c r="T462" s="1"/>
      <c r="U462" s="1"/>
      <c r="V462" s="1"/>
      <c r="W462" s="1"/>
      <c r="X462" s="1"/>
    </row>
    <row r="463" spans="1:24" ht="114" customHeight="1" x14ac:dyDescent="0.25">
      <c r="A463" s="23"/>
      <c r="B463" s="2"/>
      <c r="C463" s="2"/>
      <c r="D463" s="3"/>
      <c r="E463" s="3"/>
      <c r="F463" s="3"/>
      <c r="G463" s="2"/>
      <c r="H463" s="2"/>
      <c r="I463" s="4"/>
      <c r="J463" s="1"/>
      <c r="K463" s="1"/>
      <c r="L463" s="1"/>
      <c r="M463" s="1"/>
      <c r="N463" s="1"/>
      <c r="O463" s="1"/>
      <c r="P463" s="1"/>
      <c r="Q463" s="1"/>
      <c r="R463" s="1"/>
      <c r="S463" s="1"/>
      <c r="T463" s="1"/>
      <c r="U463" s="1"/>
      <c r="V463" s="1"/>
      <c r="W463" s="1"/>
      <c r="X463" s="1"/>
    </row>
    <row r="464" spans="1:24" ht="114" customHeight="1" x14ac:dyDescent="0.25">
      <c r="A464" s="23"/>
      <c r="B464" s="2"/>
      <c r="C464" s="2"/>
      <c r="D464" s="3"/>
      <c r="E464" s="3"/>
      <c r="F464" s="3"/>
      <c r="G464" s="2"/>
      <c r="H464" s="2"/>
      <c r="I464" s="4"/>
      <c r="J464" s="1"/>
      <c r="K464" s="1"/>
      <c r="L464" s="1"/>
      <c r="M464" s="1"/>
      <c r="N464" s="1"/>
      <c r="O464" s="1"/>
      <c r="P464" s="1"/>
      <c r="Q464" s="1"/>
      <c r="R464" s="1"/>
      <c r="S464" s="1"/>
      <c r="T464" s="1"/>
      <c r="U464" s="1"/>
      <c r="V464" s="1"/>
      <c r="W464" s="1"/>
      <c r="X464" s="1"/>
    </row>
    <row r="465" spans="1:24" ht="114" customHeight="1" x14ac:dyDescent="0.25">
      <c r="A465" s="23"/>
      <c r="B465" s="2"/>
      <c r="C465" s="2"/>
      <c r="D465" s="3"/>
      <c r="E465" s="3"/>
      <c r="F465" s="3"/>
      <c r="G465" s="2"/>
      <c r="H465" s="2"/>
      <c r="I465" s="4"/>
      <c r="J465" s="1"/>
      <c r="K465" s="1"/>
      <c r="L465" s="1"/>
      <c r="M465" s="1"/>
      <c r="N465" s="1"/>
      <c r="O465" s="1"/>
      <c r="P465" s="1"/>
      <c r="Q465" s="1"/>
      <c r="R465" s="1"/>
      <c r="S465" s="1"/>
      <c r="T465" s="1"/>
      <c r="U465" s="1"/>
      <c r="V465" s="1"/>
      <c r="W465" s="1"/>
      <c r="X465" s="1"/>
    </row>
    <row r="466" spans="1:24" ht="114" customHeight="1" x14ac:dyDescent="0.25">
      <c r="A466" s="23"/>
      <c r="B466" s="2"/>
      <c r="C466" s="2"/>
      <c r="D466" s="3"/>
      <c r="E466" s="3"/>
      <c r="F466" s="3"/>
      <c r="G466" s="2"/>
      <c r="H466" s="2"/>
      <c r="I466" s="4"/>
      <c r="J466" s="1"/>
      <c r="K466" s="1"/>
      <c r="L466" s="1"/>
      <c r="M466" s="1"/>
      <c r="N466" s="1"/>
      <c r="O466" s="1"/>
      <c r="P466" s="1"/>
      <c r="Q466" s="1"/>
      <c r="R466" s="1"/>
      <c r="S466" s="1"/>
      <c r="T466" s="1"/>
      <c r="U466" s="1"/>
      <c r="V466" s="1"/>
      <c r="W466" s="1"/>
      <c r="X466" s="1"/>
    </row>
    <row r="467" spans="1:24" ht="114" customHeight="1" x14ac:dyDescent="0.25">
      <c r="A467" s="23"/>
      <c r="B467" s="2"/>
      <c r="C467" s="2"/>
      <c r="D467" s="3"/>
      <c r="E467" s="3"/>
      <c r="F467" s="3"/>
      <c r="G467" s="2"/>
      <c r="H467" s="2"/>
      <c r="I467" s="4"/>
      <c r="J467" s="1"/>
      <c r="K467" s="1"/>
      <c r="L467" s="1"/>
      <c r="M467" s="1"/>
      <c r="N467" s="1"/>
      <c r="O467" s="1"/>
      <c r="P467" s="1"/>
      <c r="Q467" s="1"/>
      <c r="R467" s="1"/>
      <c r="S467" s="1"/>
      <c r="T467" s="1"/>
      <c r="U467" s="1"/>
      <c r="V467" s="1"/>
      <c r="W467" s="1"/>
      <c r="X467" s="1"/>
    </row>
    <row r="468" spans="1:24" ht="114" customHeight="1" x14ac:dyDescent="0.25">
      <c r="A468" s="23"/>
      <c r="B468" s="2"/>
      <c r="C468" s="2"/>
      <c r="D468" s="3"/>
      <c r="E468" s="3"/>
      <c r="F468" s="3"/>
      <c r="G468" s="2"/>
      <c r="H468" s="2"/>
      <c r="I468" s="4"/>
      <c r="J468" s="1"/>
      <c r="K468" s="1"/>
      <c r="L468" s="1"/>
      <c r="M468" s="1"/>
      <c r="N468" s="1"/>
      <c r="O468" s="1"/>
      <c r="P468" s="1"/>
      <c r="Q468" s="1"/>
      <c r="R468" s="1"/>
      <c r="S468" s="1"/>
      <c r="T468" s="1"/>
      <c r="U468" s="1"/>
      <c r="V468" s="1"/>
      <c r="W468" s="1"/>
      <c r="X468" s="1"/>
    </row>
    <row r="469" spans="1:24" ht="114" customHeight="1" x14ac:dyDescent="0.25">
      <c r="A469" s="23"/>
      <c r="B469" s="2"/>
      <c r="C469" s="2"/>
      <c r="D469" s="3"/>
      <c r="E469" s="3"/>
      <c r="F469" s="3"/>
      <c r="G469" s="2"/>
      <c r="H469" s="2"/>
      <c r="I469" s="4"/>
      <c r="J469" s="1"/>
      <c r="K469" s="1"/>
      <c r="L469" s="1"/>
      <c r="M469" s="1"/>
      <c r="N469" s="1"/>
      <c r="O469" s="1"/>
      <c r="P469" s="1"/>
      <c r="Q469" s="1"/>
      <c r="R469" s="1"/>
      <c r="S469" s="1"/>
      <c r="T469" s="1"/>
      <c r="U469" s="1"/>
      <c r="V469" s="1"/>
      <c r="W469" s="1"/>
      <c r="X469" s="1"/>
    </row>
    <row r="470" spans="1:24" ht="114" customHeight="1" x14ac:dyDescent="0.25">
      <c r="A470" s="23"/>
      <c r="B470" s="2"/>
      <c r="C470" s="2"/>
      <c r="D470" s="3"/>
      <c r="E470" s="3"/>
      <c r="F470" s="3"/>
      <c r="G470" s="2"/>
      <c r="H470" s="2"/>
      <c r="I470" s="4"/>
      <c r="J470" s="1"/>
      <c r="K470" s="1"/>
      <c r="L470" s="1"/>
      <c r="M470" s="1"/>
      <c r="N470" s="1"/>
      <c r="O470" s="1"/>
      <c r="P470" s="1"/>
      <c r="Q470" s="1"/>
      <c r="R470" s="1"/>
      <c r="S470" s="1"/>
      <c r="T470" s="1"/>
      <c r="U470" s="1"/>
      <c r="V470" s="1"/>
      <c r="W470" s="1"/>
      <c r="X470" s="1"/>
    </row>
    <row r="471" spans="1:24" ht="114" customHeight="1" x14ac:dyDescent="0.25">
      <c r="A471" s="23"/>
      <c r="B471" s="2"/>
      <c r="C471" s="2"/>
      <c r="D471" s="3"/>
      <c r="E471" s="3"/>
      <c r="F471" s="3"/>
      <c r="G471" s="2"/>
      <c r="H471" s="2"/>
      <c r="I471" s="4"/>
      <c r="J471" s="1"/>
      <c r="K471" s="1"/>
      <c r="L471" s="1"/>
      <c r="M471" s="1"/>
      <c r="N471" s="1"/>
      <c r="O471" s="1"/>
      <c r="P471" s="1"/>
      <c r="Q471" s="1"/>
      <c r="R471" s="1"/>
      <c r="S471" s="1"/>
      <c r="T471" s="1"/>
      <c r="U471" s="1"/>
      <c r="V471" s="1"/>
      <c r="W471" s="1"/>
      <c r="X471" s="1"/>
    </row>
    <row r="472" spans="1:24" ht="114" customHeight="1" x14ac:dyDescent="0.25">
      <c r="A472" s="23"/>
      <c r="B472" s="2"/>
      <c r="C472" s="2"/>
      <c r="D472" s="3"/>
      <c r="E472" s="3"/>
      <c r="F472" s="3"/>
      <c r="G472" s="2"/>
      <c r="H472" s="2"/>
      <c r="I472" s="4"/>
      <c r="J472" s="1"/>
      <c r="K472" s="1"/>
      <c r="L472" s="1"/>
      <c r="M472" s="1"/>
      <c r="N472" s="1"/>
      <c r="O472" s="1"/>
      <c r="P472" s="1"/>
      <c r="Q472" s="1"/>
      <c r="R472" s="1"/>
      <c r="S472" s="1"/>
      <c r="T472" s="1"/>
      <c r="U472" s="1"/>
      <c r="V472" s="1"/>
      <c r="W472" s="1"/>
      <c r="X472" s="1"/>
    </row>
    <row r="473" spans="1:24" ht="114" customHeight="1" x14ac:dyDescent="0.25">
      <c r="A473" s="23"/>
      <c r="B473" s="2"/>
      <c r="C473" s="2"/>
      <c r="D473" s="3"/>
      <c r="E473" s="3"/>
      <c r="F473" s="3"/>
      <c r="G473" s="2"/>
      <c r="H473" s="2"/>
      <c r="I473" s="4"/>
      <c r="J473" s="1"/>
      <c r="K473" s="1"/>
      <c r="L473" s="1"/>
      <c r="M473" s="1"/>
      <c r="N473" s="1"/>
      <c r="O473" s="1"/>
      <c r="P473" s="1"/>
      <c r="Q473" s="1"/>
      <c r="R473" s="1"/>
      <c r="S473" s="1"/>
      <c r="T473" s="1"/>
      <c r="U473" s="1"/>
      <c r="V473" s="1"/>
      <c r="W473" s="1"/>
      <c r="X473" s="1"/>
    </row>
    <row r="474" spans="1:24" ht="114" customHeight="1" x14ac:dyDescent="0.25">
      <c r="A474" s="23"/>
      <c r="B474" s="2"/>
      <c r="C474" s="2"/>
      <c r="D474" s="3"/>
      <c r="E474" s="3"/>
      <c r="F474" s="3"/>
      <c r="G474" s="2"/>
      <c r="H474" s="2"/>
      <c r="I474" s="4"/>
      <c r="J474" s="1"/>
      <c r="K474" s="1"/>
      <c r="L474" s="1"/>
      <c r="M474" s="1"/>
      <c r="N474" s="1"/>
      <c r="O474" s="1"/>
      <c r="P474" s="1"/>
      <c r="Q474" s="1"/>
      <c r="R474" s="1"/>
      <c r="S474" s="1"/>
      <c r="T474" s="1"/>
      <c r="U474" s="1"/>
      <c r="V474" s="1"/>
      <c r="W474" s="1"/>
      <c r="X474" s="1"/>
    </row>
    <row r="475" spans="1:24" ht="114" customHeight="1" x14ac:dyDescent="0.25">
      <c r="A475" s="23"/>
      <c r="B475" s="2"/>
      <c r="C475" s="2"/>
      <c r="D475" s="3"/>
      <c r="E475" s="3"/>
      <c r="F475" s="3"/>
      <c r="G475" s="2"/>
      <c r="H475" s="2"/>
      <c r="I475" s="4"/>
      <c r="J475" s="1"/>
      <c r="K475" s="1"/>
      <c r="L475" s="1"/>
      <c r="M475" s="1"/>
      <c r="N475" s="1"/>
      <c r="O475" s="1"/>
      <c r="P475" s="1"/>
      <c r="Q475" s="1"/>
      <c r="R475" s="1"/>
      <c r="S475" s="1"/>
      <c r="T475" s="1"/>
      <c r="U475" s="1"/>
      <c r="V475" s="1"/>
      <c r="W475" s="1"/>
      <c r="X475" s="1"/>
    </row>
    <row r="476" spans="1:24" ht="114" customHeight="1" x14ac:dyDescent="0.25">
      <c r="A476" s="23"/>
      <c r="B476" s="2"/>
      <c r="C476" s="2"/>
      <c r="D476" s="3"/>
      <c r="E476" s="3"/>
      <c r="F476" s="3"/>
      <c r="G476" s="2"/>
      <c r="H476" s="2"/>
      <c r="I476" s="4"/>
      <c r="J476" s="1"/>
      <c r="K476" s="1"/>
      <c r="L476" s="1"/>
      <c r="M476" s="1"/>
      <c r="N476" s="1"/>
      <c r="O476" s="1"/>
      <c r="P476" s="1"/>
      <c r="Q476" s="1"/>
      <c r="R476" s="1"/>
      <c r="S476" s="1"/>
      <c r="T476" s="1"/>
      <c r="U476" s="1"/>
      <c r="V476" s="1"/>
      <c r="W476" s="1"/>
      <c r="X476" s="1"/>
    </row>
    <row r="477" spans="1:24" ht="114" customHeight="1" x14ac:dyDescent="0.25">
      <c r="A477" s="23"/>
      <c r="B477" s="2"/>
      <c r="C477" s="2"/>
      <c r="D477" s="3"/>
      <c r="E477" s="3"/>
      <c r="F477" s="3"/>
      <c r="G477" s="2"/>
      <c r="H477" s="2"/>
      <c r="I477" s="4"/>
      <c r="J477" s="1"/>
      <c r="K477" s="1"/>
      <c r="L477" s="1"/>
      <c r="M477" s="1"/>
      <c r="N477" s="1"/>
      <c r="O477" s="1"/>
      <c r="P477" s="1"/>
      <c r="Q477" s="1"/>
      <c r="R477" s="1"/>
      <c r="S477" s="1"/>
      <c r="T477" s="1"/>
      <c r="U477" s="1"/>
      <c r="V477" s="1"/>
      <c r="W477" s="1"/>
      <c r="X477" s="1"/>
    </row>
    <row r="478" spans="1:24" ht="114" customHeight="1" x14ac:dyDescent="0.25">
      <c r="A478" s="23"/>
      <c r="B478" s="2"/>
      <c r="C478" s="2"/>
      <c r="D478" s="3"/>
      <c r="E478" s="3"/>
      <c r="F478" s="3"/>
      <c r="G478" s="2"/>
      <c r="H478" s="2"/>
      <c r="I478" s="4"/>
      <c r="J478" s="1"/>
      <c r="K478" s="1"/>
      <c r="L478" s="1"/>
      <c r="M478" s="1"/>
      <c r="N478" s="1"/>
      <c r="O478" s="1"/>
      <c r="P478" s="1"/>
      <c r="Q478" s="1"/>
      <c r="R478" s="1"/>
      <c r="S478" s="1"/>
      <c r="T478" s="1"/>
      <c r="U478" s="1"/>
      <c r="V478" s="1"/>
      <c r="W478" s="1"/>
      <c r="X478" s="1"/>
    </row>
    <row r="479" spans="1:24" ht="114" customHeight="1" x14ac:dyDescent="0.25">
      <c r="A479" s="23"/>
      <c r="B479" s="2"/>
      <c r="C479" s="2"/>
      <c r="D479" s="3"/>
      <c r="E479" s="3"/>
      <c r="F479" s="3"/>
      <c r="G479" s="2"/>
      <c r="H479" s="2"/>
      <c r="I479" s="4"/>
      <c r="J479" s="1"/>
      <c r="K479" s="1"/>
      <c r="L479" s="1"/>
      <c r="M479" s="1"/>
      <c r="N479" s="1"/>
      <c r="O479" s="1"/>
      <c r="P479" s="1"/>
      <c r="Q479" s="1"/>
      <c r="R479" s="1"/>
      <c r="S479" s="1"/>
      <c r="T479" s="1"/>
      <c r="U479" s="1"/>
      <c r="V479" s="1"/>
      <c r="W479" s="1"/>
      <c r="X479" s="1"/>
    </row>
    <row r="480" spans="1:24" ht="114" customHeight="1" x14ac:dyDescent="0.25">
      <c r="A480" s="23"/>
      <c r="B480" s="2"/>
      <c r="C480" s="2"/>
      <c r="D480" s="3"/>
      <c r="E480" s="3"/>
      <c r="F480" s="3"/>
      <c r="G480" s="2"/>
      <c r="H480" s="2"/>
      <c r="I480" s="4"/>
      <c r="J480" s="1"/>
      <c r="K480" s="1"/>
      <c r="L480" s="1"/>
      <c r="M480" s="1"/>
      <c r="N480" s="1"/>
      <c r="O480" s="1"/>
      <c r="P480" s="1"/>
      <c r="Q480" s="1"/>
      <c r="R480" s="1"/>
      <c r="S480" s="1"/>
      <c r="T480" s="1"/>
      <c r="U480" s="1"/>
      <c r="V480" s="1"/>
      <c r="W480" s="1"/>
      <c r="X480" s="1"/>
    </row>
    <row r="481" spans="1:24" ht="114" customHeight="1" x14ac:dyDescent="0.25">
      <c r="A481" s="23"/>
      <c r="B481" s="2"/>
      <c r="C481" s="2"/>
      <c r="D481" s="3"/>
      <c r="E481" s="3"/>
      <c r="F481" s="3"/>
      <c r="G481" s="2"/>
      <c r="H481" s="2"/>
      <c r="I481" s="4"/>
      <c r="J481" s="1"/>
      <c r="K481" s="1"/>
      <c r="L481" s="1"/>
      <c r="M481" s="1"/>
      <c r="N481" s="1"/>
      <c r="O481" s="1"/>
      <c r="P481" s="1"/>
      <c r="Q481" s="1"/>
      <c r="R481" s="1"/>
      <c r="S481" s="1"/>
      <c r="T481" s="1"/>
      <c r="U481" s="1"/>
      <c r="V481" s="1"/>
      <c r="W481" s="1"/>
      <c r="X481" s="1"/>
    </row>
    <row r="482" spans="1:24" ht="114" customHeight="1" x14ac:dyDescent="0.25">
      <c r="A482" s="23"/>
      <c r="B482" s="2"/>
      <c r="C482" s="2"/>
      <c r="D482" s="3"/>
      <c r="E482" s="3"/>
      <c r="F482" s="3"/>
      <c r="G482" s="2"/>
      <c r="H482" s="2"/>
      <c r="I482" s="4"/>
      <c r="J482" s="1"/>
      <c r="K482" s="1"/>
      <c r="L482" s="1"/>
      <c r="M482" s="1"/>
      <c r="N482" s="1"/>
      <c r="O482" s="1"/>
      <c r="P482" s="1"/>
      <c r="Q482" s="1"/>
      <c r="R482" s="1"/>
      <c r="S482" s="1"/>
      <c r="T482" s="1"/>
      <c r="U482" s="1"/>
      <c r="V482" s="1"/>
      <c r="W482" s="1"/>
      <c r="X482" s="1"/>
    </row>
    <row r="483" spans="1:24" ht="114" customHeight="1" x14ac:dyDescent="0.25">
      <c r="A483" s="23"/>
      <c r="B483" s="2"/>
      <c r="C483" s="2"/>
      <c r="D483" s="3"/>
      <c r="E483" s="3"/>
      <c r="F483" s="3"/>
      <c r="G483" s="2"/>
      <c r="H483" s="2"/>
      <c r="I483" s="4"/>
      <c r="J483" s="1"/>
      <c r="K483" s="1"/>
      <c r="L483" s="1"/>
      <c r="M483" s="1"/>
      <c r="N483" s="1"/>
      <c r="O483" s="1"/>
      <c r="P483" s="1"/>
      <c r="Q483" s="1"/>
      <c r="R483" s="1"/>
      <c r="S483" s="1"/>
      <c r="T483" s="1"/>
      <c r="U483" s="1"/>
      <c r="V483" s="1"/>
      <c r="W483" s="1"/>
      <c r="X483" s="1"/>
    </row>
    <row r="484" spans="1:24" ht="114" customHeight="1" x14ac:dyDescent="0.25">
      <c r="A484" s="23"/>
      <c r="B484" s="2"/>
      <c r="C484" s="2"/>
      <c r="D484" s="3"/>
      <c r="E484" s="3"/>
      <c r="F484" s="3"/>
      <c r="G484" s="2"/>
      <c r="H484" s="2"/>
      <c r="I484" s="4"/>
      <c r="J484" s="1"/>
      <c r="K484" s="1"/>
      <c r="L484" s="1"/>
      <c r="M484" s="1"/>
      <c r="N484" s="1"/>
      <c r="O484" s="1"/>
      <c r="P484" s="1"/>
      <c r="Q484" s="1"/>
      <c r="R484" s="1"/>
      <c r="S484" s="1"/>
      <c r="T484" s="1"/>
      <c r="U484" s="1"/>
      <c r="V484" s="1"/>
      <c r="W484" s="1"/>
      <c r="X484" s="1"/>
    </row>
    <row r="485" spans="1:24" ht="114" customHeight="1" x14ac:dyDescent="0.25">
      <c r="A485" s="23"/>
      <c r="B485" s="2"/>
      <c r="C485" s="2"/>
      <c r="D485" s="3"/>
      <c r="E485" s="3"/>
      <c r="F485" s="3"/>
      <c r="G485" s="2"/>
      <c r="H485" s="2"/>
      <c r="I485" s="4"/>
      <c r="J485" s="1"/>
      <c r="K485" s="1"/>
      <c r="L485" s="1"/>
      <c r="M485" s="1"/>
      <c r="N485" s="1"/>
      <c r="O485" s="1"/>
      <c r="P485" s="1"/>
      <c r="Q485" s="1"/>
      <c r="R485" s="1"/>
      <c r="S485" s="1"/>
      <c r="T485" s="1"/>
      <c r="U485" s="1"/>
      <c r="V485" s="1"/>
      <c r="W485" s="1"/>
      <c r="X485" s="1"/>
    </row>
    <row r="486" spans="1:24" ht="114" customHeight="1" x14ac:dyDescent="0.25">
      <c r="A486" s="23"/>
      <c r="B486" s="2"/>
      <c r="C486" s="2"/>
      <c r="D486" s="3"/>
      <c r="E486" s="3"/>
      <c r="F486" s="3"/>
      <c r="G486" s="2"/>
      <c r="H486" s="2"/>
      <c r="I486" s="4"/>
      <c r="J486" s="1"/>
      <c r="K486" s="1"/>
      <c r="L486" s="1"/>
      <c r="M486" s="1"/>
      <c r="N486" s="1"/>
      <c r="O486" s="1"/>
      <c r="P486" s="1"/>
      <c r="Q486" s="1"/>
      <c r="R486" s="1"/>
      <c r="S486" s="1"/>
      <c r="T486" s="1"/>
      <c r="U486" s="1"/>
      <c r="V486" s="1"/>
      <c r="W486" s="1"/>
      <c r="X486" s="1"/>
    </row>
    <row r="487" spans="1:24" ht="114" customHeight="1" x14ac:dyDescent="0.25">
      <c r="A487" s="23"/>
      <c r="B487" s="2"/>
      <c r="C487" s="2"/>
      <c r="D487" s="3"/>
      <c r="E487" s="3"/>
      <c r="F487" s="3"/>
      <c r="G487" s="2"/>
      <c r="H487" s="2"/>
      <c r="I487" s="4"/>
      <c r="J487" s="1"/>
      <c r="K487" s="1"/>
      <c r="L487" s="1"/>
      <c r="M487" s="1"/>
      <c r="N487" s="1"/>
      <c r="O487" s="1"/>
      <c r="P487" s="1"/>
      <c r="Q487" s="1"/>
      <c r="R487" s="1"/>
      <c r="S487" s="1"/>
      <c r="T487" s="1"/>
      <c r="U487" s="1"/>
      <c r="V487" s="1"/>
      <c r="W487" s="1"/>
      <c r="X487" s="1"/>
    </row>
    <row r="488" spans="1:24" ht="114" customHeight="1" x14ac:dyDescent="0.25">
      <c r="A488" s="23"/>
      <c r="B488" s="2"/>
      <c r="C488" s="2"/>
      <c r="D488" s="3"/>
      <c r="E488" s="3"/>
      <c r="F488" s="3"/>
      <c r="G488" s="2"/>
      <c r="H488" s="2"/>
      <c r="I488" s="4"/>
      <c r="J488" s="1"/>
      <c r="K488" s="1"/>
      <c r="L488" s="1"/>
      <c r="M488" s="1"/>
      <c r="N488" s="1"/>
      <c r="O488" s="1"/>
      <c r="P488" s="1"/>
      <c r="Q488" s="1"/>
      <c r="R488" s="1"/>
      <c r="S488" s="1"/>
      <c r="T488" s="1"/>
      <c r="U488" s="1"/>
      <c r="V488" s="1"/>
      <c r="W488" s="1"/>
      <c r="X488" s="1"/>
    </row>
    <row r="489" spans="1:24" ht="114" customHeight="1" x14ac:dyDescent="0.25">
      <c r="A489" s="23"/>
      <c r="B489" s="2"/>
      <c r="C489" s="2"/>
      <c r="D489" s="3"/>
      <c r="E489" s="3"/>
      <c r="F489" s="3"/>
      <c r="G489" s="2"/>
      <c r="H489" s="2"/>
      <c r="I489" s="4"/>
      <c r="J489" s="1"/>
      <c r="K489" s="1"/>
      <c r="L489" s="1"/>
      <c r="M489" s="1"/>
      <c r="N489" s="1"/>
      <c r="O489" s="1"/>
      <c r="P489" s="1"/>
      <c r="Q489" s="1"/>
      <c r="R489" s="1"/>
      <c r="S489" s="1"/>
      <c r="T489" s="1"/>
      <c r="U489" s="1"/>
      <c r="V489" s="1"/>
      <c r="W489" s="1"/>
      <c r="X489" s="1"/>
    </row>
    <row r="490" spans="1:24" ht="114" customHeight="1" x14ac:dyDescent="0.25">
      <c r="A490" s="23"/>
      <c r="B490" s="2"/>
      <c r="C490" s="2"/>
      <c r="D490" s="3"/>
      <c r="E490" s="3"/>
      <c r="F490" s="3"/>
      <c r="G490" s="2"/>
      <c r="H490" s="2"/>
      <c r="I490" s="4"/>
      <c r="J490" s="1"/>
      <c r="K490" s="1"/>
      <c r="L490" s="1"/>
      <c r="M490" s="1"/>
      <c r="N490" s="1"/>
      <c r="O490" s="1"/>
      <c r="P490" s="1"/>
      <c r="Q490" s="1"/>
      <c r="R490" s="1"/>
      <c r="S490" s="1"/>
      <c r="T490" s="1"/>
      <c r="U490" s="1"/>
      <c r="V490" s="1"/>
      <c r="W490" s="1"/>
      <c r="X490" s="1"/>
    </row>
    <row r="491" spans="1:24" ht="114" customHeight="1" x14ac:dyDescent="0.25">
      <c r="A491" s="23"/>
      <c r="B491" s="2"/>
      <c r="C491" s="2"/>
      <c r="D491" s="3"/>
      <c r="E491" s="3"/>
      <c r="F491" s="3"/>
      <c r="G491" s="2"/>
      <c r="H491" s="2"/>
      <c r="I491" s="4"/>
      <c r="J491" s="1"/>
      <c r="K491" s="1"/>
      <c r="L491" s="1"/>
      <c r="M491" s="1"/>
      <c r="N491" s="1"/>
      <c r="O491" s="1"/>
      <c r="P491" s="1"/>
      <c r="Q491" s="1"/>
      <c r="R491" s="1"/>
      <c r="S491" s="1"/>
      <c r="T491" s="1"/>
      <c r="U491" s="1"/>
      <c r="V491" s="1"/>
      <c r="W491" s="1"/>
      <c r="X491" s="1"/>
    </row>
    <row r="492" spans="1:24" ht="114" customHeight="1" x14ac:dyDescent="0.25">
      <c r="A492" s="23"/>
      <c r="B492" s="2"/>
      <c r="C492" s="2"/>
      <c r="D492" s="3"/>
      <c r="E492" s="3"/>
      <c r="F492" s="3"/>
      <c r="G492" s="2"/>
      <c r="H492" s="2"/>
      <c r="I492" s="4"/>
      <c r="J492" s="1"/>
      <c r="K492" s="1"/>
      <c r="L492" s="1"/>
      <c r="M492" s="1"/>
      <c r="N492" s="1"/>
      <c r="O492" s="1"/>
      <c r="P492" s="1"/>
      <c r="Q492" s="1"/>
      <c r="R492" s="1"/>
      <c r="S492" s="1"/>
      <c r="T492" s="1"/>
      <c r="U492" s="1"/>
      <c r="V492" s="1"/>
      <c r="W492" s="1"/>
      <c r="X492" s="1"/>
    </row>
    <row r="493" spans="1:24" ht="114" customHeight="1" x14ac:dyDescent="0.25">
      <c r="A493" s="23"/>
      <c r="B493" s="2"/>
      <c r="C493" s="2"/>
      <c r="D493" s="3"/>
      <c r="E493" s="3"/>
      <c r="F493" s="3"/>
      <c r="G493" s="2"/>
      <c r="H493" s="2"/>
      <c r="I493" s="4"/>
      <c r="J493" s="1"/>
      <c r="K493" s="1"/>
      <c r="L493" s="1"/>
      <c r="M493" s="1"/>
      <c r="N493" s="1"/>
      <c r="O493" s="1"/>
      <c r="P493" s="1"/>
      <c r="Q493" s="1"/>
      <c r="R493" s="1"/>
      <c r="S493" s="1"/>
      <c r="T493" s="1"/>
      <c r="U493" s="1"/>
      <c r="V493" s="1"/>
      <c r="W493" s="1"/>
      <c r="X493" s="1"/>
    </row>
    <row r="494" spans="1:24" ht="114" customHeight="1" x14ac:dyDescent="0.25">
      <c r="A494" s="23"/>
      <c r="B494" s="2"/>
      <c r="C494" s="2"/>
      <c r="D494" s="3"/>
      <c r="E494" s="3"/>
      <c r="F494" s="3"/>
      <c r="G494" s="2"/>
      <c r="H494" s="2"/>
      <c r="I494" s="4"/>
      <c r="J494" s="1"/>
      <c r="K494" s="1"/>
      <c r="L494" s="1"/>
      <c r="M494" s="1"/>
      <c r="N494" s="1"/>
      <c r="O494" s="1"/>
      <c r="P494" s="1"/>
      <c r="Q494" s="1"/>
      <c r="R494" s="1"/>
      <c r="S494" s="1"/>
      <c r="T494" s="1"/>
      <c r="U494" s="1"/>
      <c r="V494" s="1"/>
      <c r="W494" s="1"/>
      <c r="X494" s="1"/>
    </row>
    <row r="495" spans="1:24" ht="114" customHeight="1" x14ac:dyDescent="0.25">
      <c r="A495" s="23"/>
      <c r="B495" s="2"/>
      <c r="C495" s="2"/>
      <c r="D495" s="3"/>
      <c r="E495" s="3"/>
      <c r="F495" s="3"/>
      <c r="G495" s="2"/>
      <c r="H495" s="2"/>
      <c r="I495" s="4"/>
      <c r="J495" s="1"/>
      <c r="K495" s="1"/>
      <c r="L495" s="1"/>
      <c r="M495" s="1"/>
      <c r="N495" s="1"/>
      <c r="O495" s="1"/>
      <c r="P495" s="1"/>
      <c r="Q495" s="1"/>
      <c r="R495" s="1"/>
      <c r="S495" s="1"/>
      <c r="T495" s="1"/>
      <c r="U495" s="1"/>
      <c r="V495" s="1"/>
      <c r="W495" s="1"/>
      <c r="X495" s="1"/>
    </row>
    <row r="496" spans="1:24" ht="114" customHeight="1" x14ac:dyDescent="0.25">
      <c r="A496" s="23"/>
      <c r="B496" s="2"/>
      <c r="C496" s="2"/>
      <c r="D496" s="3"/>
      <c r="E496" s="3"/>
      <c r="F496" s="3"/>
      <c r="G496" s="2"/>
      <c r="H496" s="2"/>
      <c r="I496" s="4"/>
      <c r="J496" s="1"/>
      <c r="K496" s="1"/>
      <c r="L496" s="1"/>
      <c r="M496" s="1"/>
      <c r="N496" s="1"/>
      <c r="O496" s="1"/>
      <c r="P496" s="1"/>
      <c r="Q496" s="1"/>
      <c r="R496" s="1"/>
      <c r="S496" s="1"/>
      <c r="T496" s="1"/>
      <c r="U496" s="1"/>
      <c r="V496" s="1"/>
      <c r="W496" s="1"/>
      <c r="X496" s="1"/>
    </row>
    <row r="497" spans="1:24" ht="114" customHeight="1" x14ac:dyDescent="0.25">
      <c r="A497" s="23"/>
      <c r="B497" s="2"/>
      <c r="C497" s="2"/>
      <c r="D497" s="3"/>
      <c r="E497" s="3"/>
      <c r="F497" s="3"/>
      <c r="G497" s="2"/>
      <c r="H497" s="2"/>
      <c r="I497" s="4"/>
      <c r="J497" s="1"/>
      <c r="K497" s="1"/>
      <c r="L497" s="1"/>
      <c r="M497" s="1"/>
      <c r="N497" s="1"/>
      <c r="O497" s="1"/>
      <c r="P497" s="1"/>
      <c r="Q497" s="1"/>
      <c r="R497" s="1"/>
      <c r="S497" s="1"/>
      <c r="T497" s="1"/>
      <c r="U497" s="1"/>
      <c r="V497" s="1"/>
      <c r="W497" s="1"/>
      <c r="X497" s="1"/>
    </row>
    <row r="498" spans="1:24" ht="114" customHeight="1" x14ac:dyDescent="0.25">
      <c r="A498" s="23"/>
      <c r="B498" s="2"/>
      <c r="C498" s="2"/>
      <c r="D498" s="3"/>
      <c r="E498" s="3"/>
      <c r="F498" s="3"/>
      <c r="G498" s="2"/>
      <c r="H498" s="2"/>
      <c r="I498" s="4"/>
      <c r="J498" s="1"/>
      <c r="K498" s="1"/>
      <c r="L498" s="1"/>
      <c r="M498" s="1"/>
      <c r="N498" s="1"/>
      <c r="O498" s="1"/>
      <c r="P498" s="1"/>
      <c r="Q498" s="1"/>
      <c r="R498" s="1"/>
      <c r="S498" s="1"/>
      <c r="T498" s="1"/>
      <c r="U498" s="1"/>
      <c r="V498" s="1"/>
      <c r="W498" s="1"/>
      <c r="X498" s="1"/>
    </row>
    <row r="499" spans="1:24" ht="114" customHeight="1" x14ac:dyDescent="0.25">
      <c r="A499" s="23"/>
      <c r="B499" s="2"/>
      <c r="C499" s="2"/>
      <c r="D499" s="3"/>
      <c r="E499" s="3"/>
      <c r="F499" s="3"/>
      <c r="G499" s="2"/>
      <c r="H499" s="2"/>
      <c r="I499" s="4"/>
      <c r="J499" s="1"/>
      <c r="K499" s="1"/>
      <c r="L499" s="1"/>
      <c r="M499" s="1"/>
      <c r="N499" s="1"/>
      <c r="O499" s="1"/>
      <c r="P499" s="1"/>
      <c r="Q499" s="1"/>
      <c r="R499" s="1"/>
      <c r="S499" s="1"/>
      <c r="T499" s="1"/>
      <c r="U499" s="1"/>
      <c r="V499" s="1"/>
      <c r="W499" s="1"/>
      <c r="X499" s="1"/>
    </row>
    <row r="500" spans="1:24" ht="114" customHeight="1" x14ac:dyDescent="0.25">
      <c r="A500" s="23"/>
      <c r="B500" s="2"/>
      <c r="C500" s="2"/>
      <c r="D500" s="3"/>
      <c r="E500" s="3"/>
      <c r="F500" s="3"/>
      <c r="G500" s="2"/>
      <c r="H500" s="2"/>
      <c r="I500" s="4"/>
      <c r="J500" s="1"/>
      <c r="K500" s="1"/>
      <c r="L500" s="1"/>
      <c r="M500" s="1"/>
      <c r="N500" s="1"/>
      <c r="O500" s="1"/>
      <c r="P500" s="1"/>
      <c r="Q500" s="1"/>
      <c r="R500" s="1"/>
      <c r="S500" s="1"/>
      <c r="T500" s="1"/>
      <c r="U500" s="1"/>
      <c r="V500" s="1"/>
      <c r="W500" s="1"/>
      <c r="X500" s="1"/>
    </row>
    <row r="501" spans="1:24" ht="114" customHeight="1" x14ac:dyDescent="0.25">
      <c r="A501" s="23"/>
      <c r="B501" s="2"/>
      <c r="C501" s="2"/>
      <c r="D501" s="3"/>
      <c r="E501" s="3"/>
      <c r="F501" s="3"/>
      <c r="G501" s="2"/>
      <c r="H501" s="2"/>
      <c r="I501" s="4"/>
      <c r="J501" s="1"/>
      <c r="K501" s="1"/>
      <c r="L501" s="1"/>
      <c r="M501" s="1"/>
      <c r="N501" s="1"/>
      <c r="O501" s="1"/>
      <c r="P501" s="1"/>
      <c r="Q501" s="1"/>
      <c r="R501" s="1"/>
      <c r="S501" s="1"/>
      <c r="T501" s="1"/>
      <c r="U501" s="1"/>
      <c r="V501" s="1"/>
      <c r="W501" s="1"/>
      <c r="X501" s="1"/>
    </row>
    <row r="502" spans="1:24" ht="114" customHeight="1" x14ac:dyDescent="0.25">
      <c r="A502" s="23"/>
      <c r="B502" s="2"/>
      <c r="C502" s="2"/>
      <c r="D502" s="3"/>
      <c r="E502" s="3"/>
      <c r="F502" s="3"/>
      <c r="G502" s="2"/>
      <c r="H502" s="2"/>
      <c r="I502" s="4"/>
      <c r="J502" s="1"/>
      <c r="K502" s="1"/>
      <c r="L502" s="1"/>
      <c r="M502" s="1"/>
      <c r="N502" s="1"/>
      <c r="O502" s="1"/>
      <c r="P502" s="1"/>
      <c r="Q502" s="1"/>
      <c r="R502" s="1"/>
      <c r="S502" s="1"/>
      <c r="T502" s="1"/>
      <c r="U502" s="1"/>
      <c r="V502" s="1"/>
      <c r="W502" s="1"/>
      <c r="X502" s="1"/>
    </row>
    <row r="503" spans="1:24" ht="114" customHeight="1" x14ac:dyDescent="0.25">
      <c r="A503" s="23"/>
      <c r="B503" s="2"/>
      <c r="C503" s="2"/>
      <c r="D503" s="3"/>
      <c r="E503" s="3"/>
      <c r="F503" s="3"/>
      <c r="G503" s="2"/>
      <c r="H503" s="2"/>
      <c r="I503" s="4"/>
      <c r="J503" s="1"/>
      <c r="K503" s="1"/>
      <c r="L503" s="1"/>
      <c r="M503" s="1"/>
      <c r="N503" s="1"/>
      <c r="O503" s="1"/>
      <c r="P503" s="1"/>
      <c r="Q503" s="1"/>
      <c r="R503" s="1"/>
      <c r="S503" s="1"/>
      <c r="T503" s="1"/>
      <c r="U503" s="1"/>
      <c r="V503" s="1"/>
      <c r="W503" s="1"/>
      <c r="X503" s="1"/>
    </row>
    <row r="504" spans="1:24" ht="114" customHeight="1" x14ac:dyDescent="0.25">
      <c r="A504" s="23"/>
      <c r="B504" s="2"/>
      <c r="C504" s="2"/>
      <c r="D504" s="3"/>
      <c r="E504" s="3"/>
      <c r="F504" s="3"/>
      <c r="G504" s="2"/>
      <c r="H504" s="2"/>
      <c r="I504" s="4"/>
      <c r="J504" s="1"/>
      <c r="K504" s="1"/>
      <c r="L504" s="1"/>
      <c r="M504" s="1"/>
      <c r="N504" s="1"/>
      <c r="O504" s="1"/>
      <c r="P504" s="1"/>
      <c r="Q504" s="1"/>
      <c r="R504" s="1"/>
      <c r="S504" s="1"/>
      <c r="T504" s="1"/>
      <c r="U504" s="1"/>
      <c r="V504" s="1"/>
      <c r="W504" s="1"/>
      <c r="X504" s="1"/>
    </row>
    <row r="505" spans="1:24" ht="114" customHeight="1" x14ac:dyDescent="0.25">
      <c r="A505" s="23"/>
      <c r="B505" s="2"/>
      <c r="C505" s="2"/>
      <c r="D505" s="3"/>
      <c r="E505" s="3"/>
      <c r="F505" s="3"/>
      <c r="G505" s="2"/>
      <c r="H505" s="2"/>
      <c r="I505" s="4"/>
      <c r="J505" s="1"/>
      <c r="K505" s="1"/>
      <c r="L505" s="1"/>
      <c r="M505" s="1"/>
      <c r="N505" s="1"/>
      <c r="O505" s="1"/>
      <c r="P505" s="1"/>
      <c r="Q505" s="1"/>
      <c r="R505" s="1"/>
      <c r="S505" s="1"/>
      <c r="T505" s="1"/>
      <c r="U505" s="1"/>
      <c r="V505" s="1"/>
      <c r="W505" s="1"/>
      <c r="X505" s="1"/>
    </row>
    <row r="506" spans="1:24" ht="114" customHeight="1" x14ac:dyDescent="0.25">
      <c r="A506" s="23"/>
      <c r="B506" s="2"/>
      <c r="C506" s="2"/>
      <c r="D506" s="3"/>
      <c r="E506" s="3"/>
      <c r="F506" s="3"/>
      <c r="G506" s="2"/>
      <c r="H506" s="2"/>
      <c r="I506" s="4"/>
      <c r="J506" s="1"/>
      <c r="K506" s="1"/>
      <c r="L506" s="1"/>
      <c r="M506" s="1"/>
      <c r="N506" s="1"/>
      <c r="O506" s="1"/>
      <c r="P506" s="1"/>
      <c r="Q506" s="1"/>
      <c r="R506" s="1"/>
      <c r="S506" s="1"/>
      <c r="T506" s="1"/>
      <c r="U506" s="1"/>
      <c r="V506" s="1"/>
      <c r="W506" s="1"/>
      <c r="X506" s="1"/>
    </row>
    <row r="507" spans="1:24" ht="114" customHeight="1" x14ac:dyDescent="0.25">
      <c r="A507" s="23"/>
      <c r="B507" s="2"/>
      <c r="C507" s="2"/>
      <c r="D507" s="3"/>
      <c r="E507" s="3"/>
      <c r="F507" s="3"/>
      <c r="G507" s="2"/>
      <c r="H507" s="2"/>
      <c r="I507" s="4"/>
      <c r="J507" s="1"/>
      <c r="K507" s="1"/>
      <c r="L507" s="1"/>
      <c r="M507" s="1"/>
      <c r="N507" s="1"/>
      <c r="O507" s="1"/>
      <c r="P507" s="1"/>
      <c r="Q507" s="1"/>
      <c r="R507" s="1"/>
      <c r="S507" s="1"/>
      <c r="T507" s="1"/>
      <c r="U507" s="1"/>
      <c r="V507" s="1"/>
      <c r="W507" s="1"/>
      <c r="X507" s="1"/>
    </row>
    <row r="508" spans="1:24" ht="114" customHeight="1" x14ac:dyDescent="0.25">
      <c r="A508" s="23"/>
      <c r="B508" s="2"/>
      <c r="C508" s="2"/>
      <c r="D508" s="3"/>
      <c r="E508" s="3"/>
      <c r="F508" s="3"/>
      <c r="G508" s="2"/>
      <c r="H508" s="2"/>
      <c r="I508" s="4"/>
      <c r="J508" s="1"/>
      <c r="K508" s="1"/>
      <c r="L508" s="1"/>
      <c r="M508" s="1"/>
      <c r="N508" s="1"/>
      <c r="O508" s="1"/>
      <c r="P508" s="1"/>
      <c r="Q508" s="1"/>
      <c r="R508" s="1"/>
      <c r="S508" s="1"/>
      <c r="T508" s="1"/>
      <c r="U508" s="1"/>
      <c r="V508" s="1"/>
      <c r="W508" s="1"/>
      <c r="X508" s="1"/>
    </row>
    <row r="509" spans="1:24" ht="114" customHeight="1" x14ac:dyDescent="0.25">
      <c r="A509" s="23"/>
      <c r="B509" s="2"/>
      <c r="C509" s="2"/>
      <c r="D509" s="3"/>
      <c r="E509" s="3"/>
      <c r="F509" s="3"/>
      <c r="G509" s="2"/>
      <c r="H509" s="2"/>
      <c r="I509" s="4"/>
      <c r="J509" s="1"/>
      <c r="K509" s="1"/>
      <c r="L509" s="1"/>
      <c r="M509" s="1"/>
      <c r="N509" s="1"/>
      <c r="O509" s="1"/>
      <c r="P509" s="1"/>
      <c r="Q509" s="1"/>
      <c r="R509" s="1"/>
      <c r="S509" s="1"/>
      <c r="T509" s="1"/>
      <c r="U509" s="1"/>
      <c r="V509" s="1"/>
      <c r="W509" s="1"/>
      <c r="X509" s="1"/>
    </row>
    <row r="510" spans="1:24" ht="114" customHeight="1" x14ac:dyDescent="0.25">
      <c r="A510" s="23"/>
      <c r="B510" s="2"/>
      <c r="C510" s="2"/>
      <c r="D510" s="3"/>
      <c r="E510" s="3"/>
      <c r="F510" s="3"/>
      <c r="G510" s="2"/>
      <c r="H510" s="2"/>
      <c r="I510" s="4"/>
      <c r="J510" s="1"/>
      <c r="K510" s="1"/>
      <c r="L510" s="1"/>
      <c r="M510" s="1"/>
      <c r="N510" s="1"/>
      <c r="O510" s="1"/>
      <c r="P510" s="1"/>
      <c r="Q510" s="1"/>
      <c r="R510" s="1"/>
      <c r="S510" s="1"/>
      <c r="T510" s="1"/>
      <c r="U510" s="1"/>
      <c r="V510" s="1"/>
      <c r="W510" s="1"/>
      <c r="X510" s="1"/>
    </row>
    <row r="511" spans="1:24" ht="114" customHeight="1" x14ac:dyDescent="0.25">
      <c r="A511" s="23"/>
      <c r="B511" s="2"/>
      <c r="C511" s="2"/>
      <c r="D511" s="3"/>
      <c r="E511" s="3"/>
      <c r="F511" s="3"/>
      <c r="G511" s="2"/>
      <c r="H511" s="2"/>
      <c r="I511" s="4"/>
      <c r="J511" s="1"/>
      <c r="K511" s="1"/>
      <c r="L511" s="1"/>
      <c r="M511" s="1"/>
      <c r="N511" s="1"/>
      <c r="O511" s="1"/>
      <c r="P511" s="1"/>
      <c r="Q511" s="1"/>
      <c r="R511" s="1"/>
      <c r="S511" s="1"/>
      <c r="T511" s="1"/>
      <c r="U511" s="1"/>
      <c r="V511" s="1"/>
      <c r="W511" s="1"/>
      <c r="X511" s="1"/>
    </row>
    <row r="512" spans="1:24" ht="114" customHeight="1" x14ac:dyDescent="0.25">
      <c r="A512" s="23"/>
      <c r="B512" s="2"/>
      <c r="C512" s="2"/>
      <c r="D512" s="3"/>
      <c r="E512" s="3"/>
      <c r="F512" s="3"/>
      <c r="G512" s="2"/>
      <c r="H512" s="2"/>
      <c r="I512" s="4"/>
      <c r="J512" s="1"/>
      <c r="K512" s="1"/>
      <c r="L512" s="1"/>
      <c r="M512" s="1"/>
      <c r="N512" s="1"/>
      <c r="O512" s="1"/>
      <c r="P512" s="1"/>
      <c r="Q512" s="1"/>
      <c r="R512" s="1"/>
      <c r="S512" s="1"/>
      <c r="T512" s="1"/>
      <c r="U512" s="1"/>
      <c r="V512" s="1"/>
      <c r="W512" s="1"/>
      <c r="X512" s="1"/>
    </row>
    <row r="513" spans="1:24" ht="114" customHeight="1" x14ac:dyDescent="0.25">
      <c r="A513" s="23"/>
      <c r="B513" s="2"/>
      <c r="C513" s="2"/>
      <c r="D513" s="3"/>
      <c r="E513" s="3"/>
      <c r="F513" s="3"/>
      <c r="G513" s="2"/>
      <c r="H513" s="2"/>
      <c r="I513" s="4"/>
      <c r="J513" s="1"/>
      <c r="K513" s="1"/>
      <c r="L513" s="1"/>
      <c r="M513" s="1"/>
      <c r="N513" s="1"/>
      <c r="O513" s="1"/>
      <c r="P513" s="1"/>
      <c r="Q513" s="1"/>
      <c r="R513" s="1"/>
      <c r="S513" s="1"/>
      <c r="T513" s="1"/>
      <c r="U513" s="1"/>
      <c r="V513" s="1"/>
      <c r="W513" s="1"/>
      <c r="X513" s="1"/>
    </row>
    <row r="514" spans="1:24" ht="114" customHeight="1" x14ac:dyDescent="0.25">
      <c r="A514" s="23"/>
      <c r="B514" s="2"/>
      <c r="C514" s="2"/>
      <c r="D514" s="3"/>
      <c r="E514" s="3"/>
      <c r="F514" s="3"/>
      <c r="G514" s="2"/>
      <c r="H514" s="2"/>
      <c r="I514" s="4"/>
      <c r="J514" s="1"/>
      <c r="K514" s="1"/>
      <c r="L514" s="1"/>
      <c r="M514" s="1"/>
      <c r="N514" s="1"/>
      <c r="O514" s="1"/>
      <c r="P514" s="1"/>
      <c r="Q514" s="1"/>
      <c r="R514" s="1"/>
      <c r="S514" s="1"/>
      <c r="T514" s="1"/>
      <c r="U514" s="1"/>
      <c r="V514" s="1"/>
      <c r="W514" s="1"/>
      <c r="X514" s="1"/>
    </row>
    <row r="515" spans="1:24" ht="114" customHeight="1" x14ac:dyDescent="0.25">
      <c r="A515" s="23"/>
      <c r="B515" s="2"/>
      <c r="C515" s="2"/>
      <c r="D515" s="3"/>
      <c r="E515" s="3"/>
      <c r="F515" s="3"/>
      <c r="G515" s="2"/>
      <c r="H515" s="2"/>
      <c r="I515" s="4"/>
      <c r="J515" s="1"/>
      <c r="K515" s="1"/>
      <c r="L515" s="1"/>
      <c r="M515" s="1"/>
      <c r="N515" s="1"/>
      <c r="O515" s="1"/>
      <c r="P515" s="1"/>
      <c r="Q515" s="1"/>
      <c r="R515" s="1"/>
      <c r="S515" s="1"/>
      <c r="T515" s="1"/>
      <c r="U515" s="1"/>
      <c r="V515" s="1"/>
      <c r="W515" s="1"/>
      <c r="X515" s="1"/>
    </row>
    <row r="516" spans="1:24" ht="114" customHeight="1" x14ac:dyDescent="0.25">
      <c r="A516" s="23"/>
      <c r="B516" s="2"/>
      <c r="C516" s="2"/>
      <c r="D516" s="3"/>
      <c r="E516" s="3"/>
      <c r="F516" s="3"/>
      <c r="G516" s="2"/>
      <c r="H516" s="2"/>
      <c r="I516" s="4"/>
      <c r="J516" s="1"/>
      <c r="K516" s="1"/>
      <c r="L516" s="1"/>
      <c r="M516" s="1"/>
      <c r="N516" s="1"/>
      <c r="O516" s="1"/>
      <c r="P516" s="1"/>
      <c r="Q516" s="1"/>
      <c r="R516" s="1"/>
      <c r="S516" s="1"/>
      <c r="T516" s="1"/>
      <c r="U516" s="1"/>
      <c r="V516" s="1"/>
      <c r="W516" s="1"/>
      <c r="X516" s="1"/>
    </row>
    <row r="517" spans="1:24" ht="114" customHeight="1" x14ac:dyDescent="0.25">
      <c r="A517" s="23"/>
      <c r="B517" s="2"/>
      <c r="C517" s="2"/>
      <c r="D517" s="3"/>
      <c r="E517" s="3"/>
      <c r="F517" s="3"/>
      <c r="G517" s="2"/>
      <c r="H517" s="2"/>
      <c r="I517" s="4"/>
      <c r="J517" s="1"/>
      <c r="K517" s="1"/>
      <c r="L517" s="1"/>
      <c r="M517" s="1"/>
      <c r="N517" s="1"/>
      <c r="O517" s="1"/>
      <c r="P517" s="1"/>
      <c r="Q517" s="1"/>
      <c r="R517" s="1"/>
      <c r="S517" s="1"/>
      <c r="T517" s="1"/>
      <c r="U517" s="1"/>
      <c r="V517" s="1"/>
      <c r="W517" s="1"/>
      <c r="X517" s="1"/>
    </row>
    <row r="518" spans="1:24" ht="114" customHeight="1" x14ac:dyDescent="0.25">
      <c r="A518" s="23"/>
      <c r="B518" s="2"/>
      <c r="C518" s="2"/>
      <c r="D518" s="3"/>
      <c r="E518" s="3"/>
      <c r="F518" s="3"/>
      <c r="G518" s="2"/>
      <c r="H518" s="2"/>
      <c r="I518" s="4"/>
      <c r="J518" s="1"/>
      <c r="K518" s="1"/>
      <c r="L518" s="1"/>
      <c r="M518" s="1"/>
      <c r="N518" s="1"/>
      <c r="O518" s="1"/>
      <c r="P518" s="1"/>
      <c r="Q518" s="1"/>
      <c r="R518" s="1"/>
      <c r="S518" s="1"/>
      <c r="T518" s="1"/>
      <c r="U518" s="1"/>
      <c r="V518" s="1"/>
      <c r="W518" s="1"/>
      <c r="X518" s="1"/>
    </row>
    <row r="519" spans="1:24" ht="114" customHeight="1" x14ac:dyDescent="0.25">
      <c r="A519" s="23"/>
      <c r="B519" s="2"/>
      <c r="C519" s="2"/>
      <c r="D519" s="3"/>
      <c r="E519" s="3"/>
      <c r="F519" s="3"/>
      <c r="G519" s="2"/>
      <c r="H519" s="2"/>
      <c r="I519" s="4"/>
      <c r="J519" s="1"/>
      <c r="K519" s="1"/>
      <c r="L519" s="1"/>
      <c r="M519" s="1"/>
      <c r="N519" s="1"/>
      <c r="O519" s="1"/>
      <c r="P519" s="1"/>
      <c r="Q519" s="1"/>
      <c r="R519" s="1"/>
      <c r="S519" s="1"/>
      <c r="T519" s="1"/>
      <c r="U519" s="1"/>
      <c r="V519" s="1"/>
      <c r="W519" s="1"/>
      <c r="X519" s="1"/>
    </row>
    <row r="520" spans="1:24" ht="114" customHeight="1" x14ac:dyDescent="0.25">
      <c r="A520" s="23"/>
      <c r="B520" s="2"/>
      <c r="C520" s="2"/>
      <c r="D520" s="3"/>
      <c r="E520" s="3"/>
      <c r="F520" s="3"/>
      <c r="G520" s="2"/>
      <c r="H520" s="2"/>
      <c r="I520" s="4"/>
      <c r="J520" s="1"/>
      <c r="K520" s="1"/>
      <c r="L520" s="1"/>
      <c r="M520" s="1"/>
      <c r="N520" s="1"/>
      <c r="O520" s="1"/>
      <c r="P520" s="1"/>
      <c r="Q520" s="1"/>
      <c r="R520" s="1"/>
      <c r="S520" s="1"/>
      <c r="T520" s="1"/>
      <c r="U520" s="1"/>
      <c r="V520" s="1"/>
      <c r="W520" s="1"/>
      <c r="X520" s="1"/>
    </row>
    <row r="521" spans="1:24" ht="114" customHeight="1" x14ac:dyDescent="0.25">
      <c r="A521" s="23"/>
      <c r="B521" s="2"/>
      <c r="C521" s="2"/>
      <c r="D521" s="3"/>
      <c r="E521" s="3"/>
      <c r="F521" s="3"/>
      <c r="G521" s="2"/>
      <c r="H521" s="2"/>
      <c r="I521" s="4"/>
      <c r="J521" s="1"/>
      <c r="K521" s="1"/>
      <c r="L521" s="1"/>
      <c r="M521" s="1"/>
      <c r="N521" s="1"/>
      <c r="O521" s="1"/>
      <c r="P521" s="1"/>
      <c r="Q521" s="1"/>
      <c r="R521" s="1"/>
      <c r="S521" s="1"/>
      <c r="T521" s="1"/>
      <c r="U521" s="1"/>
      <c r="V521" s="1"/>
      <c r="W521" s="1"/>
      <c r="X521" s="1"/>
    </row>
    <row r="522" spans="1:24" ht="114" customHeight="1" x14ac:dyDescent="0.25">
      <c r="A522" s="23"/>
      <c r="B522" s="2"/>
      <c r="C522" s="2"/>
      <c r="D522" s="3"/>
      <c r="E522" s="3"/>
      <c r="F522" s="3"/>
      <c r="G522" s="2"/>
      <c r="H522" s="2"/>
      <c r="I522" s="4"/>
      <c r="J522" s="1"/>
      <c r="K522" s="1"/>
      <c r="L522" s="1"/>
      <c r="M522" s="1"/>
      <c r="N522" s="1"/>
      <c r="O522" s="1"/>
      <c r="P522" s="1"/>
      <c r="Q522" s="1"/>
      <c r="R522" s="1"/>
      <c r="S522" s="1"/>
      <c r="T522" s="1"/>
      <c r="U522" s="1"/>
      <c r="V522" s="1"/>
      <c r="W522" s="1"/>
      <c r="X522" s="1"/>
    </row>
    <row r="523" spans="1:24" ht="114" customHeight="1" x14ac:dyDescent="0.25">
      <c r="A523" s="23"/>
      <c r="B523" s="2"/>
      <c r="C523" s="2"/>
      <c r="D523" s="3"/>
      <c r="E523" s="3"/>
      <c r="F523" s="3"/>
      <c r="G523" s="2"/>
      <c r="H523" s="2"/>
      <c r="I523" s="4"/>
      <c r="J523" s="1"/>
      <c r="K523" s="1"/>
      <c r="L523" s="1"/>
      <c r="M523" s="1"/>
      <c r="N523" s="1"/>
      <c r="O523" s="1"/>
      <c r="P523" s="1"/>
      <c r="Q523" s="1"/>
      <c r="R523" s="1"/>
      <c r="S523" s="1"/>
      <c r="T523" s="1"/>
      <c r="U523" s="1"/>
      <c r="V523" s="1"/>
      <c r="W523" s="1"/>
      <c r="X523" s="1"/>
    </row>
    <row r="524" spans="1:24" ht="114" customHeight="1" x14ac:dyDescent="0.25">
      <c r="A524" s="23"/>
      <c r="B524" s="2"/>
      <c r="C524" s="2"/>
      <c r="D524" s="3"/>
      <c r="E524" s="3"/>
      <c r="F524" s="3"/>
      <c r="G524" s="2"/>
      <c r="H524" s="2"/>
      <c r="I524" s="4"/>
      <c r="J524" s="1"/>
      <c r="K524" s="1"/>
      <c r="L524" s="1"/>
      <c r="M524" s="1"/>
      <c r="N524" s="1"/>
      <c r="O524" s="1"/>
      <c r="P524" s="1"/>
      <c r="Q524" s="1"/>
      <c r="R524" s="1"/>
      <c r="S524" s="1"/>
      <c r="T524" s="1"/>
      <c r="U524" s="1"/>
      <c r="V524" s="1"/>
      <c r="W524" s="1"/>
      <c r="X524" s="1"/>
    </row>
    <row r="525" spans="1:24" ht="114" customHeight="1" x14ac:dyDescent="0.25">
      <c r="A525" s="23"/>
      <c r="B525" s="2"/>
      <c r="C525" s="2"/>
      <c r="D525" s="3"/>
      <c r="E525" s="3"/>
      <c r="F525" s="3"/>
      <c r="G525" s="2"/>
      <c r="H525" s="2"/>
      <c r="I525" s="4"/>
      <c r="J525" s="1"/>
      <c r="K525" s="1"/>
      <c r="L525" s="1"/>
      <c r="M525" s="1"/>
      <c r="N525" s="1"/>
      <c r="O525" s="1"/>
      <c r="P525" s="1"/>
      <c r="Q525" s="1"/>
      <c r="R525" s="1"/>
      <c r="S525" s="1"/>
      <c r="T525" s="1"/>
      <c r="U525" s="1"/>
      <c r="V525" s="1"/>
      <c r="W525" s="1"/>
      <c r="X525" s="1"/>
    </row>
    <row r="526" spans="1:24" ht="114" customHeight="1" x14ac:dyDescent="0.25">
      <c r="A526" s="23"/>
      <c r="B526" s="2"/>
      <c r="C526" s="2"/>
      <c r="D526" s="3"/>
      <c r="E526" s="3"/>
      <c r="F526" s="3"/>
      <c r="G526" s="2"/>
      <c r="H526" s="2"/>
      <c r="I526" s="4"/>
      <c r="J526" s="1"/>
      <c r="K526" s="1"/>
      <c r="L526" s="1"/>
      <c r="M526" s="1"/>
      <c r="N526" s="1"/>
      <c r="O526" s="1"/>
      <c r="P526" s="1"/>
      <c r="Q526" s="1"/>
      <c r="R526" s="1"/>
      <c r="S526" s="1"/>
      <c r="T526" s="1"/>
      <c r="U526" s="1"/>
      <c r="V526" s="1"/>
      <c r="W526" s="1"/>
      <c r="X526" s="1"/>
    </row>
    <row r="527" spans="1:24" ht="114" customHeight="1" x14ac:dyDescent="0.25">
      <c r="A527" s="23"/>
      <c r="B527" s="2"/>
      <c r="C527" s="2"/>
      <c r="D527" s="3"/>
      <c r="E527" s="3"/>
      <c r="F527" s="3"/>
      <c r="G527" s="2"/>
      <c r="H527" s="2"/>
      <c r="I527" s="4"/>
      <c r="J527" s="1"/>
      <c r="K527" s="1"/>
      <c r="L527" s="1"/>
      <c r="M527" s="1"/>
      <c r="N527" s="1"/>
      <c r="O527" s="1"/>
      <c r="P527" s="1"/>
      <c r="Q527" s="1"/>
      <c r="R527" s="1"/>
      <c r="S527" s="1"/>
      <c r="T527" s="1"/>
      <c r="U527" s="1"/>
      <c r="V527" s="1"/>
      <c r="W527" s="1"/>
      <c r="X527" s="1"/>
    </row>
    <row r="528" spans="1:24" ht="114" customHeight="1" x14ac:dyDescent="0.25">
      <c r="A528" s="23"/>
      <c r="B528" s="2"/>
      <c r="C528" s="2"/>
      <c r="D528" s="3"/>
      <c r="E528" s="3"/>
      <c r="F528" s="3"/>
      <c r="G528" s="2"/>
      <c r="H528" s="2"/>
      <c r="I528" s="4"/>
      <c r="J528" s="1"/>
      <c r="K528" s="1"/>
      <c r="L528" s="1"/>
      <c r="M528" s="1"/>
      <c r="N528" s="1"/>
      <c r="O528" s="1"/>
      <c r="P528" s="1"/>
      <c r="Q528" s="1"/>
      <c r="R528" s="1"/>
      <c r="S528" s="1"/>
      <c r="T528" s="1"/>
      <c r="U528" s="1"/>
      <c r="V528" s="1"/>
      <c r="W528" s="1"/>
      <c r="X528" s="1"/>
    </row>
    <row r="529" spans="1:24" ht="114" customHeight="1" x14ac:dyDescent="0.25">
      <c r="A529" s="23"/>
      <c r="B529" s="2"/>
      <c r="C529" s="2"/>
      <c r="D529" s="3"/>
      <c r="E529" s="3"/>
      <c r="F529" s="3"/>
      <c r="G529" s="2"/>
      <c r="H529" s="2"/>
      <c r="I529" s="4"/>
      <c r="J529" s="1"/>
      <c r="K529" s="1"/>
      <c r="L529" s="1"/>
      <c r="M529" s="1"/>
      <c r="N529" s="1"/>
      <c r="O529" s="1"/>
      <c r="P529" s="1"/>
      <c r="Q529" s="1"/>
      <c r="R529" s="1"/>
      <c r="S529" s="1"/>
      <c r="T529" s="1"/>
      <c r="U529" s="1"/>
      <c r="V529" s="1"/>
      <c r="W529" s="1"/>
      <c r="X529" s="1"/>
    </row>
    <row r="530" spans="1:24" ht="114" customHeight="1" x14ac:dyDescent="0.25">
      <c r="A530" s="23"/>
      <c r="B530" s="2"/>
      <c r="C530" s="2"/>
      <c r="D530" s="3"/>
      <c r="E530" s="3"/>
      <c r="F530" s="3"/>
      <c r="G530" s="2"/>
      <c r="H530" s="2"/>
      <c r="I530" s="4"/>
      <c r="J530" s="1"/>
      <c r="K530" s="1"/>
      <c r="L530" s="1"/>
      <c r="M530" s="1"/>
      <c r="N530" s="1"/>
      <c r="O530" s="1"/>
      <c r="P530" s="1"/>
      <c r="Q530" s="1"/>
      <c r="R530" s="1"/>
      <c r="S530" s="1"/>
      <c r="T530" s="1"/>
      <c r="U530" s="1"/>
      <c r="V530" s="1"/>
      <c r="W530" s="1"/>
      <c r="X530" s="1"/>
    </row>
    <row r="531" spans="1:24" ht="114" customHeight="1" x14ac:dyDescent="0.25">
      <c r="A531" s="23"/>
      <c r="B531" s="2"/>
      <c r="C531" s="2"/>
      <c r="D531" s="3"/>
      <c r="E531" s="3"/>
      <c r="F531" s="3"/>
      <c r="G531" s="2"/>
      <c r="H531" s="2"/>
      <c r="I531" s="4"/>
      <c r="J531" s="1"/>
      <c r="K531" s="1"/>
      <c r="L531" s="1"/>
      <c r="M531" s="1"/>
      <c r="N531" s="1"/>
      <c r="O531" s="1"/>
      <c r="P531" s="1"/>
      <c r="Q531" s="1"/>
      <c r="R531" s="1"/>
      <c r="S531" s="1"/>
      <c r="T531" s="1"/>
      <c r="U531" s="1"/>
      <c r="V531" s="1"/>
      <c r="W531" s="1"/>
      <c r="X531" s="1"/>
    </row>
    <row r="532" spans="1:24" ht="114" customHeight="1" x14ac:dyDescent="0.25">
      <c r="A532" s="23"/>
      <c r="B532" s="2"/>
      <c r="C532" s="2"/>
      <c r="D532" s="3"/>
      <c r="E532" s="3"/>
      <c r="F532" s="3"/>
      <c r="G532" s="2"/>
      <c r="H532" s="2"/>
      <c r="I532" s="4"/>
      <c r="J532" s="1"/>
      <c r="K532" s="1"/>
      <c r="L532" s="1"/>
      <c r="M532" s="1"/>
      <c r="N532" s="1"/>
      <c r="O532" s="1"/>
      <c r="P532" s="1"/>
      <c r="Q532" s="1"/>
      <c r="R532" s="1"/>
      <c r="S532" s="1"/>
      <c r="T532" s="1"/>
      <c r="U532" s="1"/>
      <c r="V532" s="1"/>
      <c r="W532" s="1"/>
      <c r="X532" s="1"/>
    </row>
    <row r="533" spans="1:24" ht="114" customHeight="1" x14ac:dyDescent="0.25">
      <c r="A533" s="23"/>
      <c r="B533" s="2"/>
      <c r="C533" s="2"/>
      <c r="D533" s="3"/>
      <c r="E533" s="3"/>
      <c r="F533" s="3"/>
      <c r="G533" s="2"/>
      <c r="H533" s="2"/>
      <c r="I533" s="4"/>
      <c r="J533" s="1"/>
      <c r="K533" s="1"/>
      <c r="L533" s="1"/>
      <c r="M533" s="1"/>
      <c r="N533" s="1"/>
      <c r="O533" s="1"/>
      <c r="P533" s="1"/>
      <c r="Q533" s="1"/>
      <c r="R533" s="1"/>
      <c r="S533" s="1"/>
      <c r="T533" s="1"/>
      <c r="U533" s="1"/>
      <c r="V533" s="1"/>
      <c r="W533" s="1"/>
      <c r="X533" s="1"/>
    </row>
    <row r="534" spans="1:24" ht="114" customHeight="1" x14ac:dyDescent="0.25">
      <c r="A534" s="23"/>
      <c r="B534" s="2"/>
      <c r="C534" s="2"/>
      <c r="D534" s="3"/>
      <c r="E534" s="3"/>
      <c r="F534" s="3"/>
      <c r="G534" s="2"/>
      <c r="H534" s="2"/>
      <c r="I534" s="4"/>
      <c r="J534" s="1"/>
      <c r="K534" s="1"/>
      <c r="L534" s="1"/>
      <c r="M534" s="1"/>
      <c r="N534" s="1"/>
      <c r="O534" s="1"/>
      <c r="P534" s="1"/>
      <c r="Q534" s="1"/>
      <c r="R534" s="1"/>
      <c r="S534" s="1"/>
      <c r="T534" s="1"/>
      <c r="U534" s="1"/>
      <c r="V534" s="1"/>
      <c r="W534" s="1"/>
      <c r="X534" s="1"/>
    </row>
    <row r="535" spans="1:24" ht="114" customHeight="1" x14ac:dyDescent="0.25">
      <c r="A535" s="23"/>
      <c r="B535" s="2"/>
      <c r="C535" s="2"/>
      <c r="D535" s="3"/>
      <c r="E535" s="3"/>
      <c r="F535" s="3"/>
      <c r="G535" s="2"/>
      <c r="H535" s="2"/>
      <c r="I535" s="4"/>
      <c r="J535" s="1"/>
      <c r="K535" s="1"/>
      <c r="L535" s="1"/>
      <c r="M535" s="1"/>
      <c r="N535" s="1"/>
      <c r="O535" s="1"/>
      <c r="P535" s="1"/>
      <c r="Q535" s="1"/>
      <c r="R535" s="1"/>
      <c r="S535" s="1"/>
      <c r="T535" s="1"/>
      <c r="U535" s="1"/>
      <c r="V535" s="1"/>
      <c r="W535" s="1"/>
      <c r="X535" s="1"/>
    </row>
    <row r="536" spans="1:24" ht="114" customHeight="1" x14ac:dyDescent="0.25">
      <c r="A536" s="23"/>
      <c r="B536" s="2"/>
      <c r="C536" s="2"/>
      <c r="D536" s="3"/>
      <c r="E536" s="3"/>
      <c r="F536" s="3"/>
      <c r="G536" s="2"/>
      <c r="H536" s="2"/>
      <c r="I536" s="4"/>
      <c r="J536" s="1"/>
      <c r="K536" s="1"/>
      <c r="L536" s="1"/>
      <c r="M536" s="1"/>
      <c r="N536" s="1"/>
      <c r="O536" s="1"/>
      <c r="P536" s="1"/>
      <c r="Q536" s="1"/>
      <c r="R536" s="1"/>
      <c r="S536" s="1"/>
      <c r="T536" s="1"/>
      <c r="U536" s="1"/>
      <c r="V536" s="1"/>
      <c r="W536" s="1"/>
      <c r="X536" s="1"/>
    </row>
    <row r="537" spans="1:24" ht="114" customHeight="1" x14ac:dyDescent="0.25">
      <c r="A537" s="23"/>
      <c r="B537" s="2"/>
      <c r="C537" s="2"/>
      <c r="D537" s="3"/>
      <c r="E537" s="3"/>
      <c r="F537" s="3"/>
      <c r="G537" s="2"/>
      <c r="H537" s="2"/>
      <c r="I537" s="4"/>
      <c r="J537" s="1"/>
      <c r="K537" s="1"/>
      <c r="L537" s="1"/>
      <c r="M537" s="1"/>
      <c r="N537" s="1"/>
      <c r="O537" s="1"/>
      <c r="P537" s="1"/>
      <c r="Q537" s="1"/>
      <c r="R537" s="1"/>
      <c r="S537" s="1"/>
      <c r="T537" s="1"/>
      <c r="U537" s="1"/>
      <c r="V537" s="1"/>
      <c r="W537" s="1"/>
      <c r="X537" s="1"/>
    </row>
    <row r="538" spans="1:24" ht="114" customHeight="1" x14ac:dyDescent="0.25">
      <c r="A538" s="23"/>
      <c r="B538" s="2"/>
      <c r="C538" s="2"/>
      <c r="D538" s="3"/>
      <c r="E538" s="3"/>
      <c r="F538" s="3"/>
      <c r="G538" s="2"/>
      <c r="H538" s="2"/>
      <c r="I538" s="4"/>
      <c r="J538" s="1"/>
      <c r="K538" s="1"/>
      <c r="L538" s="1"/>
      <c r="M538" s="1"/>
      <c r="N538" s="1"/>
      <c r="O538" s="1"/>
      <c r="P538" s="1"/>
      <c r="Q538" s="1"/>
      <c r="R538" s="1"/>
      <c r="S538" s="1"/>
      <c r="T538" s="1"/>
      <c r="U538" s="1"/>
      <c r="V538" s="1"/>
      <c r="W538" s="1"/>
      <c r="X538" s="1"/>
    </row>
    <row r="539" spans="1:24" ht="114" customHeight="1" x14ac:dyDescent="0.25">
      <c r="A539" s="23"/>
      <c r="B539" s="2"/>
      <c r="C539" s="2"/>
      <c r="D539" s="3"/>
      <c r="E539" s="3"/>
      <c r="F539" s="3"/>
      <c r="G539" s="2"/>
      <c r="H539" s="2"/>
      <c r="I539" s="4"/>
      <c r="J539" s="1"/>
      <c r="K539" s="1"/>
      <c r="L539" s="1"/>
      <c r="M539" s="1"/>
      <c r="N539" s="1"/>
      <c r="O539" s="1"/>
      <c r="P539" s="1"/>
      <c r="Q539" s="1"/>
      <c r="R539" s="1"/>
      <c r="S539" s="1"/>
      <c r="T539" s="1"/>
      <c r="U539" s="1"/>
      <c r="V539" s="1"/>
      <c r="W539" s="1"/>
      <c r="X539" s="1"/>
    </row>
    <row r="540" spans="1:24" ht="114" customHeight="1" x14ac:dyDescent="0.25">
      <c r="A540" s="23"/>
      <c r="B540" s="2"/>
      <c r="C540" s="2"/>
      <c r="D540" s="3"/>
      <c r="E540" s="3"/>
      <c r="F540" s="3"/>
      <c r="G540" s="2"/>
      <c r="H540" s="2"/>
      <c r="I540" s="4"/>
      <c r="J540" s="1"/>
      <c r="K540" s="1"/>
      <c r="L540" s="1"/>
      <c r="M540" s="1"/>
      <c r="N540" s="1"/>
      <c r="O540" s="1"/>
      <c r="P540" s="1"/>
      <c r="Q540" s="1"/>
      <c r="R540" s="1"/>
      <c r="S540" s="1"/>
      <c r="T540" s="1"/>
      <c r="U540" s="1"/>
      <c r="V540" s="1"/>
      <c r="W540" s="1"/>
      <c r="X540" s="1"/>
    </row>
    <row r="541" spans="1:24" ht="114" customHeight="1" x14ac:dyDescent="0.25">
      <c r="A541" s="23"/>
      <c r="B541" s="2"/>
      <c r="C541" s="2"/>
      <c r="D541" s="3"/>
      <c r="E541" s="3"/>
      <c r="F541" s="3"/>
      <c r="G541" s="2"/>
      <c r="H541" s="2"/>
      <c r="I541" s="4"/>
      <c r="J541" s="1"/>
      <c r="K541" s="1"/>
      <c r="L541" s="1"/>
      <c r="M541" s="1"/>
      <c r="N541" s="1"/>
      <c r="O541" s="1"/>
      <c r="P541" s="1"/>
      <c r="Q541" s="1"/>
      <c r="R541" s="1"/>
      <c r="S541" s="1"/>
      <c r="T541" s="1"/>
      <c r="U541" s="1"/>
      <c r="V541" s="1"/>
      <c r="W541" s="1"/>
      <c r="X541" s="1"/>
    </row>
    <row r="542" spans="1:24" ht="114" customHeight="1" x14ac:dyDescent="0.25">
      <c r="A542" s="23"/>
      <c r="B542" s="2"/>
      <c r="C542" s="2"/>
      <c r="D542" s="3"/>
      <c r="E542" s="3"/>
      <c r="F542" s="3"/>
      <c r="G542" s="2"/>
      <c r="H542" s="2"/>
      <c r="I542" s="4"/>
      <c r="J542" s="1"/>
      <c r="K542" s="1"/>
      <c r="L542" s="1"/>
      <c r="M542" s="1"/>
      <c r="N542" s="1"/>
      <c r="O542" s="1"/>
      <c r="P542" s="1"/>
      <c r="Q542" s="1"/>
      <c r="R542" s="1"/>
      <c r="S542" s="1"/>
      <c r="T542" s="1"/>
      <c r="U542" s="1"/>
      <c r="V542" s="1"/>
      <c r="W542" s="1"/>
      <c r="X542" s="1"/>
    </row>
    <row r="543" spans="1:24" ht="114" customHeight="1" x14ac:dyDescent="0.25">
      <c r="A543" s="23"/>
      <c r="B543" s="2"/>
      <c r="C543" s="2"/>
      <c r="D543" s="3"/>
      <c r="E543" s="3"/>
      <c r="F543" s="3"/>
      <c r="G543" s="2"/>
      <c r="H543" s="2"/>
      <c r="I543" s="4"/>
      <c r="J543" s="1"/>
      <c r="K543" s="1"/>
      <c r="L543" s="1"/>
      <c r="M543" s="1"/>
      <c r="N543" s="1"/>
      <c r="O543" s="1"/>
      <c r="P543" s="1"/>
      <c r="Q543" s="1"/>
      <c r="R543" s="1"/>
      <c r="S543" s="1"/>
      <c r="T543" s="1"/>
      <c r="U543" s="1"/>
      <c r="V543" s="1"/>
      <c r="W543" s="1"/>
      <c r="X543" s="1"/>
    </row>
    <row r="544" spans="1:24" ht="114" customHeight="1" x14ac:dyDescent="0.25">
      <c r="A544" s="23"/>
      <c r="B544" s="2"/>
      <c r="C544" s="2"/>
      <c r="D544" s="3"/>
      <c r="E544" s="3"/>
      <c r="F544" s="3"/>
      <c r="G544" s="2"/>
      <c r="H544" s="2"/>
      <c r="I544" s="4"/>
      <c r="J544" s="1"/>
      <c r="K544" s="1"/>
      <c r="L544" s="1"/>
      <c r="M544" s="1"/>
      <c r="N544" s="1"/>
      <c r="O544" s="1"/>
      <c r="P544" s="1"/>
      <c r="Q544" s="1"/>
      <c r="R544" s="1"/>
      <c r="S544" s="1"/>
      <c r="T544" s="1"/>
      <c r="U544" s="1"/>
      <c r="V544" s="1"/>
      <c r="W544" s="1"/>
      <c r="X544" s="1"/>
    </row>
    <row r="545" spans="1:24" ht="114" customHeight="1" x14ac:dyDescent="0.25">
      <c r="A545" s="23"/>
      <c r="B545" s="2"/>
      <c r="C545" s="2"/>
      <c r="D545" s="3"/>
      <c r="E545" s="3"/>
      <c r="F545" s="3"/>
      <c r="G545" s="2"/>
      <c r="H545" s="2"/>
      <c r="I545" s="4"/>
      <c r="J545" s="1"/>
      <c r="K545" s="1"/>
      <c r="L545" s="1"/>
      <c r="M545" s="1"/>
      <c r="N545" s="1"/>
      <c r="O545" s="1"/>
      <c r="P545" s="1"/>
      <c r="Q545" s="1"/>
      <c r="R545" s="1"/>
      <c r="S545" s="1"/>
      <c r="T545" s="1"/>
      <c r="U545" s="1"/>
      <c r="V545" s="1"/>
      <c r="W545" s="1"/>
      <c r="X545" s="1"/>
    </row>
    <row r="546" spans="1:24" ht="114" customHeight="1" x14ac:dyDescent="0.25">
      <c r="A546" s="23"/>
      <c r="B546" s="2"/>
      <c r="C546" s="2"/>
      <c r="D546" s="3"/>
      <c r="E546" s="3"/>
      <c r="F546" s="3"/>
      <c r="G546" s="2"/>
      <c r="H546" s="2"/>
      <c r="I546" s="4"/>
      <c r="J546" s="1"/>
      <c r="K546" s="1"/>
      <c r="L546" s="1"/>
      <c r="M546" s="1"/>
      <c r="N546" s="1"/>
      <c r="O546" s="1"/>
      <c r="P546" s="1"/>
      <c r="Q546" s="1"/>
      <c r="R546" s="1"/>
      <c r="S546" s="1"/>
      <c r="T546" s="1"/>
      <c r="U546" s="1"/>
      <c r="V546" s="1"/>
      <c r="W546" s="1"/>
      <c r="X546" s="1"/>
    </row>
    <row r="547" spans="1:24" ht="114" customHeight="1" x14ac:dyDescent="0.25">
      <c r="A547" s="23"/>
      <c r="B547" s="2"/>
      <c r="C547" s="2"/>
      <c r="D547" s="3"/>
      <c r="E547" s="3"/>
      <c r="F547" s="3"/>
      <c r="G547" s="2"/>
      <c r="H547" s="2"/>
      <c r="I547" s="4"/>
      <c r="J547" s="1"/>
      <c r="K547" s="1"/>
      <c r="L547" s="1"/>
      <c r="M547" s="1"/>
      <c r="N547" s="1"/>
      <c r="O547" s="1"/>
      <c r="P547" s="1"/>
      <c r="Q547" s="1"/>
      <c r="R547" s="1"/>
      <c r="S547" s="1"/>
      <c r="T547" s="1"/>
      <c r="U547" s="1"/>
      <c r="V547" s="1"/>
      <c r="W547" s="1"/>
      <c r="X547" s="1"/>
    </row>
    <row r="548" spans="1:24" ht="114" customHeight="1" x14ac:dyDescent="0.25">
      <c r="A548" s="23"/>
      <c r="B548" s="2"/>
      <c r="C548" s="2"/>
      <c r="D548" s="3"/>
      <c r="E548" s="3"/>
      <c r="F548" s="3"/>
      <c r="G548" s="2"/>
      <c r="H548" s="2"/>
      <c r="I548" s="4"/>
      <c r="J548" s="1"/>
      <c r="K548" s="1"/>
      <c r="L548" s="1"/>
      <c r="M548" s="1"/>
      <c r="N548" s="1"/>
      <c r="O548" s="1"/>
      <c r="P548" s="1"/>
      <c r="Q548" s="1"/>
      <c r="R548" s="1"/>
      <c r="S548" s="1"/>
      <c r="T548" s="1"/>
      <c r="U548" s="1"/>
      <c r="V548" s="1"/>
      <c r="W548" s="1"/>
      <c r="X548" s="1"/>
    </row>
    <row r="549" spans="1:24" ht="114" customHeight="1" x14ac:dyDescent="0.25">
      <c r="A549" s="23"/>
      <c r="B549" s="2"/>
      <c r="C549" s="2"/>
      <c r="D549" s="3"/>
      <c r="E549" s="3"/>
      <c r="F549" s="3"/>
      <c r="G549" s="2"/>
      <c r="H549" s="2"/>
      <c r="I549" s="4"/>
      <c r="J549" s="1"/>
      <c r="K549" s="1"/>
      <c r="L549" s="1"/>
      <c r="M549" s="1"/>
      <c r="N549" s="1"/>
      <c r="O549" s="1"/>
      <c r="P549" s="1"/>
      <c r="Q549" s="1"/>
      <c r="R549" s="1"/>
      <c r="S549" s="1"/>
      <c r="T549" s="1"/>
      <c r="U549" s="1"/>
      <c r="V549" s="1"/>
      <c r="W549" s="1"/>
      <c r="X549" s="1"/>
    </row>
    <row r="550" spans="1:24" ht="114" customHeight="1" x14ac:dyDescent="0.25">
      <c r="A550" s="23"/>
      <c r="B550" s="2"/>
      <c r="C550" s="2"/>
      <c r="D550" s="3"/>
      <c r="E550" s="3"/>
      <c r="F550" s="3"/>
      <c r="G550" s="2"/>
      <c r="H550" s="2"/>
      <c r="I550" s="4"/>
      <c r="J550" s="1"/>
      <c r="K550" s="1"/>
      <c r="L550" s="1"/>
      <c r="M550" s="1"/>
      <c r="N550" s="1"/>
      <c r="O550" s="1"/>
      <c r="P550" s="1"/>
      <c r="Q550" s="1"/>
      <c r="R550" s="1"/>
      <c r="S550" s="1"/>
      <c r="T550" s="1"/>
      <c r="U550" s="1"/>
      <c r="V550" s="1"/>
      <c r="W550" s="1"/>
      <c r="X550" s="1"/>
    </row>
    <row r="551" spans="1:24" ht="114" customHeight="1" x14ac:dyDescent="0.25">
      <c r="A551" s="23"/>
      <c r="B551" s="2"/>
      <c r="C551" s="2"/>
      <c r="D551" s="3"/>
      <c r="E551" s="3"/>
      <c r="F551" s="3"/>
      <c r="G551" s="2"/>
      <c r="H551" s="2"/>
      <c r="I551" s="4"/>
      <c r="J551" s="1"/>
      <c r="K551" s="1"/>
      <c r="L551" s="1"/>
      <c r="M551" s="1"/>
      <c r="N551" s="1"/>
      <c r="O551" s="1"/>
      <c r="P551" s="1"/>
      <c r="Q551" s="1"/>
      <c r="R551" s="1"/>
      <c r="S551" s="1"/>
      <c r="T551" s="1"/>
      <c r="U551" s="1"/>
      <c r="V551" s="1"/>
      <c r="W551" s="1"/>
      <c r="X551" s="1"/>
    </row>
    <row r="552" spans="1:24" ht="114" customHeight="1" x14ac:dyDescent="0.25">
      <c r="A552" s="23"/>
      <c r="B552" s="2"/>
      <c r="C552" s="2"/>
      <c r="D552" s="3"/>
      <c r="E552" s="3"/>
      <c r="F552" s="3"/>
      <c r="G552" s="2"/>
      <c r="H552" s="2"/>
      <c r="I552" s="4"/>
      <c r="J552" s="1"/>
      <c r="K552" s="1"/>
      <c r="L552" s="1"/>
      <c r="M552" s="1"/>
      <c r="N552" s="1"/>
      <c r="O552" s="1"/>
      <c r="P552" s="1"/>
      <c r="Q552" s="1"/>
      <c r="R552" s="1"/>
      <c r="S552" s="1"/>
      <c r="T552" s="1"/>
      <c r="U552" s="1"/>
      <c r="V552" s="1"/>
      <c r="W552" s="1"/>
      <c r="X552" s="1"/>
    </row>
    <row r="553" spans="1:24" ht="114" customHeight="1" x14ac:dyDescent="0.25">
      <c r="A553" s="23"/>
      <c r="B553" s="2"/>
      <c r="C553" s="2"/>
      <c r="D553" s="3"/>
      <c r="E553" s="3"/>
      <c r="F553" s="3"/>
      <c r="G553" s="2"/>
      <c r="H553" s="2"/>
      <c r="I553" s="4"/>
      <c r="J553" s="1"/>
      <c r="K553" s="1"/>
      <c r="L553" s="1"/>
      <c r="M553" s="1"/>
      <c r="N553" s="1"/>
      <c r="O553" s="1"/>
      <c r="P553" s="1"/>
      <c r="Q553" s="1"/>
      <c r="R553" s="1"/>
      <c r="S553" s="1"/>
      <c r="T553" s="1"/>
      <c r="U553" s="1"/>
      <c r="V553" s="1"/>
      <c r="W553" s="1"/>
      <c r="X553" s="1"/>
    </row>
    <row r="554" spans="1:24" ht="114" customHeight="1" x14ac:dyDescent="0.25">
      <c r="A554" s="23"/>
      <c r="B554" s="2"/>
      <c r="C554" s="2"/>
      <c r="D554" s="3"/>
      <c r="E554" s="3"/>
      <c r="F554" s="3"/>
      <c r="G554" s="2"/>
      <c r="H554" s="2"/>
      <c r="I554" s="4"/>
      <c r="J554" s="1"/>
      <c r="K554" s="1"/>
      <c r="L554" s="1"/>
      <c r="M554" s="1"/>
      <c r="N554" s="1"/>
      <c r="O554" s="1"/>
      <c r="P554" s="1"/>
      <c r="Q554" s="1"/>
      <c r="R554" s="1"/>
      <c r="S554" s="1"/>
      <c r="T554" s="1"/>
      <c r="U554" s="1"/>
      <c r="V554" s="1"/>
      <c r="W554" s="1"/>
      <c r="X554" s="1"/>
    </row>
    <row r="555" spans="1:24" ht="114" customHeight="1" x14ac:dyDescent="0.25">
      <c r="A555" s="23"/>
      <c r="B555" s="2"/>
      <c r="C555" s="2"/>
      <c r="D555" s="3"/>
      <c r="E555" s="3"/>
      <c r="F555" s="3"/>
      <c r="G555" s="2"/>
      <c r="H555" s="2"/>
      <c r="I555" s="4"/>
      <c r="J555" s="1"/>
      <c r="K555" s="1"/>
      <c r="L555" s="1"/>
      <c r="M555" s="1"/>
      <c r="N555" s="1"/>
      <c r="O555" s="1"/>
      <c r="P555" s="1"/>
      <c r="Q555" s="1"/>
      <c r="R555" s="1"/>
      <c r="S555" s="1"/>
      <c r="T555" s="1"/>
      <c r="U555" s="1"/>
      <c r="V555" s="1"/>
      <c r="W555" s="1"/>
      <c r="X555" s="1"/>
    </row>
    <row r="556" spans="1:24" ht="114" customHeight="1" x14ac:dyDescent="0.25">
      <c r="A556" s="23"/>
      <c r="B556" s="2"/>
      <c r="C556" s="2"/>
      <c r="D556" s="3"/>
      <c r="E556" s="3"/>
      <c r="F556" s="3"/>
      <c r="G556" s="2"/>
      <c r="H556" s="2"/>
      <c r="I556" s="4"/>
      <c r="J556" s="1"/>
      <c r="K556" s="1"/>
      <c r="L556" s="1"/>
      <c r="M556" s="1"/>
      <c r="N556" s="1"/>
      <c r="O556" s="1"/>
      <c r="P556" s="1"/>
      <c r="Q556" s="1"/>
      <c r="R556" s="1"/>
      <c r="S556" s="1"/>
      <c r="T556" s="1"/>
      <c r="U556" s="1"/>
      <c r="V556" s="1"/>
      <c r="W556" s="1"/>
      <c r="X556" s="1"/>
    </row>
    <row r="557" spans="1:24" ht="114" customHeight="1" x14ac:dyDescent="0.25">
      <c r="A557" s="23"/>
      <c r="B557" s="2"/>
      <c r="C557" s="2"/>
      <c r="D557" s="3"/>
      <c r="E557" s="3"/>
      <c r="F557" s="3"/>
      <c r="G557" s="2"/>
      <c r="H557" s="2"/>
      <c r="I557" s="4"/>
      <c r="J557" s="1"/>
      <c r="K557" s="1"/>
      <c r="L557" s="1"/>
      <c r="M557" s="1"/>
      <c r="N557" s="1"/>
      <c r="O557" s="1"/>
      <c r="P557" s="1"/>
      <c r="Q557" s="1"/>
      <c r="R557" s="1"/>
      <c r="S557" s="1"/>
      <c r="T557" s="1"/>
      <c r="U557" s="1"/>
      <c r="V557" s="1"/>
      <c r="W557" s="1"/>
      <c r="X557" s="1"/>
    </row>
    <row r="558" spans="1:24" ht="114" customHeight="1" x14ac:dyDescent="0.25">
      <c r="A558" s="23"/>
      <c r="B558" s="2"/>
      <c r="C558" s="2"/>
      <c r="D558" s="3"/>
      <c r="E558" s="3"/>
      <c r="F558" s="3"/>
      <c r="G558" s="2"/>
      <c r="H558" s="2"/>
      <c r="I558" s="4"/>
      <c r="J558" s="1"/>
      <c r="K558" s="1"/>
      <c r="L558" s="1"/>
      <c r="M558" s="1"/>
      <c r="N558" s="1"/>
      <c r="O558" s="1"/>
      <c r="P558" s="1"/>
      <c r="Q558" s="1"/>
      <c r="R558" s="1"/>
      <c r="S558" s="1"/>
      <c r="T558" s="1"/>
      <c r="U558" s="1"/>
      <c r="V558" s="1"/>
      <c r="W558" s="1"/>
      <c r="X558" s="1"/>
    </row>
    <row r="559" spans="1:24" ht="114" customHeight="1" x14ac:dyDescent="0.25">
      <c r="A559" s="23"/>
      <c r="B559" s="2"/>
      <c r="C559" s="2"/>
      <c r="D559" s="3"/>
      <c r="E559" s="3"/>
      <c r="F559" s="3"/>
      <c r="G559" s="2"/>
      <c r="H559" s="2"/>
      <c r="I559" s="4"/>
      <c r="J559" s="1"/>
      <c r="K559" s="1"/>
      <c r="L559" s="1"/>
      <c r="M559" s="1"/>
      <c r="N559" s="1"/>
      <c r="O559" s="1"/>
      <c r="P559" s="1"/>
      <c r="Q559" s="1"/>
      <c r="R559" s="1"/>
      <c r="S559" s="1"/>
      <c r="T559" s="1"/>
      <c r="U559" s="1"/>
      <c r="V559" s="1"/>
      <c r="W559" s="1"/>
      <c r="X559" s="1"/>
    </row>
    <row r="560" spans="1:24" ht="114" customHeight="1" x14ac:dyDescent="0.25">
      <c r="A560" s="23"/>
      <c r="B560" s="2"/>
      <c r="C560" s="2"/>
      <c r="D560" s="3"/>
      <c r="E560" s="3"/>
      <c r="F560" s="3"/>
      <c r="G560" s="2"/>
      <c r="H560" s="2"/>
      <c r="I560" s="4"/>
      <c r="J560" s="1"/>
      <c r="K560" s="1"/>
      <c r="L560" s="1"/>
      <c r="M560" s="1"/>
      <c r="N560" s="1"/>
      <c r="O560" s="1"/>
      <c r="P560" s="1"/>
      <c r="Q560" s="1"/>
      <c r="R560" s="1"/>
      <c r="S560" s="1"/>
      <c r="T560" s="1"/>
      <c r="U560" s="1"/>
      <c r="V560" s="1"/>
      <c r="W560" s="1"/>
      <c r="X560" s="1"/>
    </row>
    <row r="561" spans="1:24" ht="114" customHeight="1" x14ac:dyDescent="0.25">
      <c r="A561" s="23"/>
      <c r="B561" s="2"/>
      <c r="C561" s="2"/>
      <c r="D561" s="3"/>
      <c r="E561" s="3"/>
      <c r="F561" s="3"/>
      <c r="G561" s="2"/>
      <c r="H561" s="2"/>
      <c r="I561" s="4"/>
      <c r="J561" s="1"/>
      <c r="K561" s="1"/>
      <c r="L561" s="1"/>
      <c r="M561" s="1"/>
      <c r="N561" s="1"/>
      <c r="O561" s="1"/>
      <c r="P561" s="1"/>
      <c r="Q561" s="1"/>
      <c r="R561" s="1"/>
      <c r="S561" s="1"/>
      <c r="T561" s="1"/>
      <c r="U561" s="1"/>
      <c r="V561" s="1"/>
      <c r="W561" s="1"/>
      <c r="X561" s="1"/>
    </row>
    <row r="562" spans="1:24" ht="114" customHeight="1" x14ac:dyDescent="0.25">
      <c r="A562" s="23"/>
      <c r="B562" s="2"/>
      <c r="C562" s="2"/>
      <c r="D562" s="3"/>
      <c r="E562" s="3"/>
      <c r="F562" s="3"/>
      <c r="G562" s="2"/>
      <c r="H562" s="2"/>
      <c r="I562" s="4"/>
      <c r="J562" s="1"/>
      <c r="K562" s="1"/>
      <c r="L562" s="1"/>
      <c r="M562" s="1"/>
      <c r="N562" s="1"/>
      <c r="O562" s="1"/>
      <c r="P562" s="1"/>
      <c r="Q562" s="1"/>
      <c r="R562" s="1"/>
      <c r="S562" s="1"/>
      <c r="T562" s="1"/>
      <c r="U562" s="1"/>
      <c r="V562" s="1"/>
      <c r="W562" s="1"/>
      <c r="X562" s="1"/>
    </row>
    <row r="563" spans="1:24" ht="114" customHeight="1" x14ac:dyDescent="0.25">
      <c r="A563" s="23"/>
      <c r="B563" s="2"/>
      <c r="C563" s="2"/>
      <c r="D563" s="3"/>
      <c r="E563" s="3"/>
      <c r="F563" s="3"/>
      <c r="G563" s="2"/>
      <c r="H563" s="2"/>
      <c r="I563" s="4"/>
      <c r="J563" s="1"/>
      <c r="K563" s="1"/>
      <c r="L563" s="1"/>
      <c r="M563" s="1"/>
      <c r="N563" s="1"/>
      <c r="O563" s="1"/>
      <c r="P563" s="1"/>
      <c r="Q563" s="1"/>
      <c r="R563" s="1"/>
      <c r="S563" s="1"/>
      <c r="T563" s="1"/>
      <c r="U563" s="1"/>
      <c r="V563" s="1"/>
      <c r="W563" s="1"/>
      <c r="X563" s="1"/>
    </row>
    <row r="564" spans="1:24" ht="114" customHeight="1" x14ac:dyDescent="0.25">
      <c r="A564" s="23"/>
      <c r="B564" s="2"/>
      <c r="C564" s="2"/>
      <c r="D564" s="3"/>
      <c r="E564" s="3"/>
      <c r="F564" s="3"/>
      <c r="G564" s="2"/>
      <c r="H564" s="2"/>
      <c r="I564" s="4"/>
      <c r="J564" s="1"/>
      <c r="K564" s="1"/>
      <c r="L564" s="1"/>
      <c r="M564" s="1"/>
      <c r="N564" s="1"/>
      <c r="O564" s="1"/>
      <c r="P564" s="1"/>
      <c r="Q564" s="1"/>
      <c r="R564" s="1"/>
      <c r="S564" s="1"/>
      <c r="T564" s="1"/>
      <c r="U564" s="1"/>
      <c r="V564" s="1"/>
      <c r="W564" s="1"/>
      <c r="X564" s="1"/>
    </row>
    <row r="565" spans="1:24" ht="114" customHeight="1" x14ac:dyDescent="0.25">
      <c r="A565" s="23"/>
      <c r="B565" s="2"/>
      <c r="C565" s="2"/>
      <c r="D565" s="3"/>
      <c r="E565" s="3"/>
      <c r="F565" s="3"/>
      <c r="G565" s="2"/>
      <c r="H565" s="2"/>
      <c r="I565" s="4"/>
      <c r="J565" s="1"/>
      <c r="K565" s="1"/>
      <c r="L565" s="1"/>
      <c r="M565" s="1"/>
      <c r="N565" s="1"/>
      <c r="O565" s="1"/>
      <c r="P565" s="1"/>
      <c r="Q565" s="1"/>
      <c r="R565" s="1"/>
      <c r="S565" s="1"/>
      <c r="T565" s="1"/>
      <c r="U565" s="1"/>
      <c r="V565" s="1"/>
      <c r="W565" s="1"/>
      <c r="X565" s="1"/>
    </row>
    <row r="566" spans="1:24" ht="114" customHeight="1" x14ac:dyDescent="0.25">
      <c r="A566" s="23"/>
      <c r="B566" s="2"/>
      <c r="C566" s="2"/>
      <c r="D566" s="3"/>
      <c r="E566" s="3"/>
      <c r="F566" s="3"/>
      <c r="G566" s="2"/>
      <c r="H566" s="2"/>
      <c r="I566" s="4"/>
      <c r="J566" s="1"/>
      <c r="K566" s="1"/>
      <c r="L566" s="1"/>
      <c r="M566" s="1"/>
      <c r="N566" s="1"/>
      <c r="O566" s="1"/>
      <c r="P566" s="1"/>
      <c r="Q566" s="1"/>
      <c r="R566" s="1"/>
      <c r="S566" s="1"/>
      <c r="T566" s="1"/>
      <c r="U566" s="1"/>
      <c r="V566" s="1"/>
      <c r="W566" s="1"/>
      <c r="X566" s="1"/>
    </row>
    <row r="567" spans="1:24" ht="114" customHeight="1" x14ac:dyDescent="0.25">
      <c r="A567" s="23"/>
      <c r="B567" s="2"/>
      <c r="C567" s="2"/>
      <c r="D567" s="3"/>
      <c r="E567" s="3"/>
      <c r="F567" s="3"/>
      <c r="G567" s="2"/>
      <c r="H567" s="2"/>
      <c r="I567" s="4"/>
      <c r="J567" s="1"/>
      <c r="K567" s="1"/>
      <c r="L567" s="1"/>
      <c r="M567" s="1"/>
      <c r="N567" s="1"/>
      <c r="O567" s="1"/>
      <c r="P567" s="1"/>
      <c r="Q567" s="1"/>
      <c r="R567" s="1"/>
      <c r="S567" s="1"/>
      <c r="T567" s="1"/>
      <c r="U567" s="1"/>
      <c r="V567" s="1"/>
      <c r="W567" s="1"/>
      <c r="X567" s="1"/>
    </row>
    <row r="568" spans="1:24" ht="114" customHeight="1" x14ac:dyDescent="0.25">
      <c r="A568" s="23"/>
      <c r="B568" s="2"/>
      <c r="C568" s="2"/>
      <c r="D568" s="3"/>
      <c r="E568" s="3"/>
      <c r="F568" s="3"/>
      <c r="G568" s="2"/>
      <c r="H568" s="2"/>
      <c r="I568" s="4"/>
      <c r="J568" s="1"/>
      <c r="K568" s="1"/>
      <c r="L568" s="1"/>
      <c r="M568" s="1"/>
      <c r="N568" s="1"/>
      <c r="O568" s="1"/>
      <c r="P568" s="1"/>
      <c r="Q568" s="1"/>
      <c r="R568" s="1"/>
      <c r="S568" s="1"/>
      <c r="T568" s="1"/>
      <c r="U568" s="1"/>
      <c r="V568" s="1"/>
      <c r="W568" s="1"/>
      <c r="X568" s="1"/>
    </row>
    <row r="569" spans="1:24" ht="114" customHeight="1" x14ac:dyDescent="0.25">
      <c r="A569" s="23"/>
      <c r="B569" s="2"/>
      <c r="C569" s="2"/>
      <c r="D569" s="3"/>
      <c r="E569" s="3"/>
      <c r="F569" s="3"/>
      <c r="G569" s="2"/>
      <c r="H569" s="2"/>
      <c r="I569" s="4"/>
      <c r="J569" s="1"/>
      <c r="K569" s="1"/>
      <c r="L569" s="1"/>
      <c r="M569" s="1"/>
      <c r="N569" s="1"/>
      <c r="O569" s="1"/>
      <c r="P569" s="1"/>
      <c r="Q569" s="1"/>
      <c r="R569" s="1"/>
      <c r="S569" s="1"/>
      <c r="T569" s="1"/>
      <c r="U569" s="1"/>
      <c r="V569" s="1"/>
      <c r="W569" s="1"/>
      <c r="X569" s="1"/>
    </row>
    <row r="570" spans="1:24" ht="114" customHeight="1" x14ac:dyDescent="0.25">
      <c r="A570" s="23"/>
      <c r="B570" s="2"/>
      <c r="C570" s="2"/>
      <c r="D570" s="3"/>
      <c r="E570" s="3"/>
      <c r="F570" s="3"/>
      <c r="G570" s="2"/>
      <c r="H570" s="2"/>
      <c r="I570" s="4"/>
      <c r="J570" s="1"/>
      <c r="K570" s="1"/>
      <c r="L570" s="1"/>
      <c r="M570" s="1"/>
      <c r="N570" s="1"/>
      <c r="O570" s="1"/>
      <c r="P570" s="1"/>
      <c r="Q570" s="1"/>
      <c r="R570" s="1"/>
      <c r="S570" s="1"/>
      <c r="T570" s="1"/>
      <c r="U570" s="1"/>
      <c r="V570" s="1"/>
      <c r="W570" s="1"/>
      <c r="X570" s="1"/>
    </row>
    <row r="571" spans="1:24" ht="114" customHeight="1" x14ac:dyDescent="0.25">
      <c r="A571" s="23"/>
      <c r="B571" s="2"/>
      <c r="C571" s="2"/>
      <c r="D571" s="3"/>
      <c r="E571" s="3"/>
      <c r="F571" s="3"/>
      <c r="G571" s="2"/>
      <c r="H571" s="2"/>
      <c r="I571" s="4"/>
      <c r="J571" s="1"/>
      <c r="K571" s="1"/>
      <c r="L571" s="1"/>
      <c r="M571" s="1"/>
      <c r="N571" s="1"/>
      <c r="O571" s="1"/>
      <c r="P571" s="1"/>
      <c r="Q571" s="1"/>
      <c r="R571" s="1"/>
      <c r="S571" s="1"/>
      <c r="T571" s="1"/>
      <c r="U571" s="1"/>
      <c r="V571" s="1"/>
      <c r="W571" s="1"/>
      <c r="X571" s="1"/>
    </row>
    <row r="572" spans="1:24" ht="114" customHeight="1" x14ac:dyDescent="0.25">
      <c r="A572" s="23"/>
      <c r="B572" s="2"/>
      <c r="C572" s="2"/>
      <c r="D572" s="3"/>
      <c r="E572" s="3"/>
      <c r="F572" s="3"/>
      <c r="G572" s="2"/>
      <c r="H572" s="2"/>
      <c r="I572" s="4"/>
      <c r="J572" s="1"/>
      <c r="K572" s="1"/>
      <c r="L572" s="1"/>
      <c r="M572" s="1"/>
      <c r="N572" s="1"/>
      <c r="O572" s="1"/>
      <c r="P572" s="1"/>
      <c r="Q572" s="1"/>
      <c r="R572" s="1"/>
      <c r="S572" s="1"/>
      <c r="T572" s="1"/>
      <c r="U572" s="1"/>
      <c r="V572" s="1"/>
      <c r="W572" s="1"/>
      <c r="X572" s="1"/>
    </row>
    <row r="573" spans="1:24" ht="114" customHeight="1" x14ac:dyDescent="0.25">
      <c r="A573" s="23"/>
      <c r="B573" s="2"/>
      <c r="C573" s="2"/>
      <c r="D573" s="3"/>
      <c r="E573" s="3"/>
      <c r="F573" s="3"/>
      <c r="G573" s="2"/>
      <c r="H573" s="2"/>
      <c r="I573" s="4"/>
      <c r="J573" s="1"/>
      <c r="K573" s="1"/>
      <c r="L573" s="1"/>
      <c r="M573" s="1"/>
      <c r="N573" s="1"/>
      <c r="O573" s="1"/>
      <c r="P573" s="1"/>
      <c r="Q573" s="1"/>
      <c r="R573" s="1"/>
      <c r="S573" s="1"/>
      <c r="T573" s="1"/>
      <c r="U573" s="1"/>
      <c r="V573" s="1"/>
      <c r="W573" s="1"/>
      <c r="X573" s="1"/>
    </row>
    <row r="574" spans="1:24" ht="114" customHeight="1" x14ac:dyDescent="0.25">
      <c r="A574" s="23"/>
      <c r="B574" s="2"/>
      <c r="C574" s="2"/>
      <c r="D574" s="3"/>
      <c r="E574" s="3"/>
      <c r="F574" s="3"/>
      <c r="G574" s="2"/>
      <c r="H574" s="2"/>
      <c r="I574" s="4"/>
      <c r="J574" s="1"/>
      <c r="K574" s="1"/>
      <c r="L574" s="1"/>
      <c r="M574" s="1"/>
      <c r="N574" s="1"/>
      <c r="O574" s="1"/>
      <c r="P574" s="1"/>
      <c r="Q574" s="1"/>
      <c r="R574" s="1"/>
      <c r="S574" s="1"/>
      <c r="T574" s="1"/>
      <c r="U574" s="1"/>
      <c r="V574" s="1"/>
      <c r="W574" s="1"/>
      <c r="X574" s="1"/>
    </row>
    <row r="575" spans="1:24" ht="114" customHeight="1" x14ac:dyDescent="0.25">
      <c r="A575" s="23"/>
      <c r="B575" s="2"/>
      <c r="C575" s="2"/>
      <c r="D575" s="3"/>
      <c r="E575" s="3"/>
      <c r="F575" s="3"/>
      <c r="G575" s="2"/>
      <c r="H575" s="2"/>
      <c r="I575" s="4"/>
      <c r="J575" s="1"/>
      <c r="K575" s="1"/>
      <c r="L575" s="1"/>
      <c r="M575" s="1"/>
      <c r="N575" s="1"/>
      <c r="O575" s="1"/>
      <c r="P575" s="1"/>
      <c r="Q575" s="1"/>
      <c r="R575" s="1"/>
      <c r="S575" s="1"/>
      <c r="T575" s="1"/>
      <c r="U575" s="1"/>
      <c r="V575" s="1"/>
      <c r="W575" s="1"/>
      <c r="X575" s="1"/>
    </row>
    <row r="576" spans="1:24" ht="114" customHeight="1" x14ac:dyDescent="0.25">
      <c r="A576" s="23"/>
      <c r="B576" s="2"/>
      <c r="C576" s="2"/>
      <c r="D576" s="3"/>
      <c r="E576" s="3"/>
      <c r="F576" s="3"/>
      <c r="G576" s="2"/>
      <c r="H576" s="2"/>
      <c r="I576" s="4"/>
      <c r="J576" s="1"/>
      <c r="K576" s="1"/>
      <c r="L576" s="1"/>
      <c r="M576" s="1"/>
      <c r="N576" s="1"/>
      <c r="O576" s="1"/>
      <c r="P576" s="1"/>
      <c r="Q576" s="1"/>
      <c r="R576" s="1"/>
      <c r="S576" s="1"/>
      <c r="T576" s="1"/>
      <c r="U576" s="1"/>
      <c r="V576" s="1"/>
      <c r="W576" s="1"/>
      <c r="X576" s="1"/>
    </row>
    <row r="577" spans="1:24" ht="114" customHeight="1" x14ac:dyDescent="0.25">
      <c r="A577" s="23"/>
      <c r="B577" s="2"/>
      <c r="C577" s="2"/>
      <c r="D577" s="3"/>
      <c r="E577" s="3"/>
      <c r="F577" s="3"/>
      <c r="G577" s="2"/>
      <c r="H577" s="2"/>
      <c r="I577" s="4"/>
      <c r="J577" s="1"/>
      <c r="K577" s="1"/>
      <c r="L577" s="1"/>
      <c r="M577" s="1"/>
      <c r="N577" s="1"/>
      <c r="O577" s="1"/>
      <c r="P577" s="1"/>
      <c r="Q577" s="1"/>
      <c r="R577" s="1"/>
      <c r="S577" s="1"/>
      <c r="T577" s="1"/>
      <c r="U577" s="1"/>
      <c r="V577" s="1"/>
      <c r="W577" s="1"/>
      <c r="X577" s="1"/>
    </row>
    <row r="578" spans="1:24" ht="114" customHeight="1" x14ac:dyDescent="0.25">
      <c r="A578" s="23"/>
      <c r="B578" s="2"/>
      <c r="C578" s="2"/>
      <c r="D578" s="3"/>
      <c r="E578" s="3"/>
      <c r="F578" s="3"/>
      <c r="G578" s="2"/>
      <c r="H578" s="2"/>
      <c r="I578" s="4"/>
      <c r="J578" s="1"/>
      <c r="K578" s="1"/>
      <c r="L578" s="1"/>
      <c r="M578" s="1"/>
      <c r="N578" s="1"/>
      <c r="O578" s="1"/>
      <c r="P578" s="1"/>
      <c r="Q578" s="1"/>
      <c r="R578" s="1"/>
      <c r="S578" s="1"/>
      <c r="T578" s="1"/>
      <c r="U578" s="1"/>
      <c r="V578" s="1"/>
      <c r="W578" s="1"/>
      <c r="X578" s="1"/>
    </row>
    <row r="579" spans="1:24" ht="114" customHeight="1" x14ac:dyDescent="0.25">
      <c r="A579" s="23"/>
      <c r="B579" s="2"/>
      <c r="C579" s="2"/>
      <c r="D579" s="3"/>
      <c r="E579" s="3"/>
      <c r="F579" s="3"/>
      <c r="G579" s="2"/>
      <c r="H579" s="2"/>
      <c r="I579" s="4"/>
      <c r="J579" s="1"/>
      <c r="K579" s="1"/>
      <c r="L579" s="1"/>
      <c r="M579" s="1"/>
      <c r="N579" s="1"/>
      <c r="O579" s="1"/>
      <c r="P579" s="1"/>
      <c r="Q579" s="1"/>
      <c r="R579" s="1"/>
      <c r="S579" s="1"/>
      <c r="T579" s="1"/>
      <c r="U579" s="1"/>
      <c r="V579" s="1"/>
      <c r="W579" s="1"/>
      <c r="X579" s="1"/>
    </row>
    <row r="580" spans="1:24" ht="114" customHeight="1" x14ac:dyDescent="0.25">
      <c r="A580" s="23"/>
      <c r="B580" s="2"/>
      <c r="C580" s="2"/>
      <c r="D580" s="3"/>
      <c r="E580" s="3"/>
      <c r="F580" s="3"/>
      <c r="G580" s="2"/>
      <c r="H580" s="2"/>
      <c r="I580" s="4"/>
      <c r="J580" s="1"/>
      <c r="K580" s="1"/>
      <c r="L580" s="1"/>
      <c r="M580" s="1"/>
      <c r="N580" s="1"/>
      <c r="O580" s="1"/>
      <c r="P580" s="1"/>
      <c r="Q580" s="1"/>
      <c r="R580" s="1"/>
      <c r="S580" s="1"/>
      <c r="T580" s="1"/>
      <c r="U580" s="1"/>
      <c r="V580" s="1"/>
      <c r="W580" s="1"/>
      <c r="X580" s="1"/>
    </row>
    <row r="581" spans="1:24" ht="114" customHeight="1" x14ac:dyDescent="0.25">
      <c r="A581" s="23"/>
      <c r="B581" s="2"/>
      <c r="C581" s="2"/>
      <c r="D581" s="3"/>
      <c r="E581" s="3"/>
      <c r="F581" s="3"/>
      <c r="G581" s="2"/>
      <c r="H581" s="2"/>
      <c r="I581" s="4"/>
      <c r="J581" s="1"/>
      <c r="K581" s="1"/>
      <c r="L581" s="1"/>
      <c r="M581" s="1"/>
      <c r="N581" s="1"/>
      <c r="O581" s="1"/>
      <c r="P581" s="1"/>
      <c r="Q581" s="1"/>
      <c r="R581" s="1"/>
      <c r="S581" s="1"/>
      <c r="T581" s="1"/>
      <c r="U581" s="1"/>
      <c r="V581" s="1"/>
      <c r="W581" s="1"/>
      <c r="X581" s="1"/>
    </row>
    <row r="582" spans="1:24" ht="114" customHeight="1" x14ac:dyDescent="0.25">
      <c r="A582" s="23"/>
      <c r="B582" s="2"/>
      <c r="C582" s="2"/>
      <c r="D582" s="3"/>
      <c r="E582" s="3"/>
      <c r="F582" s="3"/>
      <c r="G582" s="2"/>
      <c r="H582" s="2"/>
      <c r="I582" s="4"/>
      <c r="J582" s="1"/>
      <c r="K582" s="1"/>
      <c r="L582" s="1"/>
      <c r="M582" s="1"/>
      <c r="N582" s="1"/>
      <c r="O582" s="1"/>
      <c r="P582" s="1"/>
      <c r="Q582" s="1"/>
      <c r="R582" s="1"/>
      <c r="S582" s="1"/>
      <c r="T582" s="1"/>
      <c r="U582" s="1"/>
      <c r="V582" s="1"/>
      <c r="W582" s="1"/>
      <c r="X582" s="1"/>
    </row>
    <row r="583" spans="1:24" ht="114" customHeight="1" x14ac:dyDescent="0.25">
      <c r="A583" s="23"/>
      <c r="B583" s="2"/>
      <c r="C583" s="2"/>
      <c r="D583" s="3"/>
      <c r="E583" s="3"/>
      <c r="F583" s="3"/>
      <c r="G583" s="2"/>
      <c r="H583" s="2"/>
      <c r="I583" s="4"/>
      <c r="J583" s="1"/>
      <c r="K583" s="1"/>
      <c r="L583" s="1"/>
      <c r="M583" s="1"/>
      <c r="N583" s="1"/>
      <c r="O583" s="1"/>
      <c r="P583" s="1"/>
      <c r="Q583" s="1"/>
      <c r="R583" s="1"/>
      <c r="S583" s="1"/>
      <c r="T583" s="1"/>
      <c r="U583" s="1"/>
      <c r="V583" s="1"/>
      <c r="W583" s="1"/>
      <c r="X583" s="1"/>
    </row>
    <row r="584" spans="1:24" ht="114" customHeight="1" x14ac:dyDescent="0.25">
      <c r="A584" s="23"/>
      <c r="B584" s="2"/>
      <c r="C584" s="2"/>
      <c r="D584" s="3"/>
      <c r="E584" s="3"/>
      <c r="F584" s="3"/>
      <c r="G584" s="2"/>
      <c r="H584" s="2"/>
      <c r="I584" s="4"/>
      <c r="J584" s="1"/>
      <c r="K584" s="1"/>
      <c r="L584" s="1"/>
      <c r="M584" s="1"/>
      <c r="N584" s="1"/>
      <c r="O584" s="1"/>
      <c r="P584" s="1"/>
      <c r="Q584" s="1"/>
      <c r="R584" s="1"/>
      <c r="S584" s="1"/>
      <c r="T584" s="1"/>
      <c r="U584" s="1"/>
      <c r="V584" s="1"/>
      <c r="W584" s="1"/>
      <c r="X584" s="1"/>
    </row>
    <row r="585" spans="1:24" ht="114" customHeight="1" x14ac:dyDescent="0.25">
      <c r="A585" s="23"/>
      <c r="B585" s="2"/>
      <c r="C585" s="2"/>
      <c r="D585" s="3"/>
      <c r="E585" s="3"/>
      <c r="F585" s="3"/>
      <c r="G585" s="2"/>
      <c r="H585" s="2"/>
      <c r="I585" s="4"/>
      <c r="J585" s="1"/>
      <c r="K585" s="1"/>
      <c r="L585" s="1"/>
      <c r="M585" s="1"/>
      <c r="N585" s="1"/>
      <c r="O585" s="1"/>
      <c r="P585" s="1"/>
      <c r="Q585" s="1"/>
      <c r="R585" s="1"/>
      <c r="S585" s="1"/>
      <c r="T585" s="1"/>
      <c r="U585" s="1"/>
      <c r="V585" s="1"/>
      <c r="W585" s="1"/>
      <c r="X585" s="1"/>
    </row>
    <row r="586" spans="1:24" ht="114" customHeight="1" x14ac:dyDescent="0.25">
      <c r="A586" s="23"/>
      <c r="B586" s="2"/>
      <c r="C586" s="2"/>
      <c r="D586" s="3"/>
      <c r="E586" s="3"/>
      <c r="F586" s="3"/>
      <c r="G586" s="2"/>
      <c r="H586" s="2"/>
      <c r="I586" s="4"/>
      <c r="J586" s="1"/>
      <c r="K586" s="1"/>
      <c r="L586" s="1"/>
      <c r="M586" s="1"/>
      <c r="N586" s="1"/>
      <c r="O586" s="1"/>
      <c r="P586" s="1"/>
      <c r="Q586" s="1"/>
      <c r="R586" s="1"/>
      <c r="S586" s="1"/>
      <c r="T586" s="1"/>
      <c r="U586" s="1"/>
      <c r="V586" s="1"/>
      <c r="W586" s="1"/>
      <c r="X586" s="1"/>
    </row>
    <row r="587" spans="1:24" ht="114" customHeight="1" x14ac:dyDescent="0.25">
      <c r="A587" s="23"/>
      <c r="B587" s="2"/>
      <c r="C587" s="2"/>
      <c r="D587" s="3"/>
      <c r="E587" s="3"/>
      <c r="F587" s="3"/>
      <c r="G587" s="2"/>
      <c r="H587" s="2"/>
      <c r="I587" s="4"/>
      <c r="J587" s="1"/>
      <c r="K587" s="1"/>
      <c r="L587" s="1"/>
      <c r="M587" s="1"/>
      <c r="N587" s="1"/>
      <c r="O587" s="1"/>
      <c r="P587" s="1"/>
      <c r="Q587" s="1"/>
      <c r="R587" s="1"/>
      <c r="S587" s="1"/>
      <c r="T587" s="1"/>
      <c r="U587" s="1"/>
      <c r="V587" s="1"/>
      <c r="W587" s="1"/>
      <c r="X587" s="1"/>
    </row>
    <row r="588" spans="1:24" ht="114" customHeight="1" x14ac:dyDescent="0.25">
      <c r="A588" s="23"/>
      <c r="B588" s="2"/>
      <c r="C588" s="2"/>
      <c r="D588" s="3"/>
      <c r="E588" s="3"/>
      <c r="F588" s="3"/>
      <c r="G588" s="2"/>
      <c r="H588" s="2"/>
      <c r="I588" s="4"/>
      <c r="J588" s="1"/>
      <c r="K588" s="1"/>
      <c r="L588" s="1"/>
      <c r="M588" s="1"/>
      <c r="N588" s="1"/>
      <c r="O588" s="1"/>
      <c r="P588" s="1"/>
      <c r="Q588" s="1"/>
      <c r="R588" s="1"/>
      <c r="S588" s="1"/>
      <c r="T588" s="1"/>
      <c r="U588" s="1"/>
      <c r="V588" s="1"/>
      <c r="W588" s="1"/>
      <c r="X588" s="1"/>
    </row>
    <row r="589" spans="1:24" ht="114" customHeight="1" x14ac:dyDescent="0.25">
      <c r="A589" s="23"/>
      <c r="B589" s="2"/>
      <c r="C589" s="2"/>
      <c r="D589" s="3"/>
      <c r="E589" s="3"/>
      <c r="F589" s="3"/>
      <c r="G589" s="2"/>
      <c r="H589" s="2"/>
      <c r="I589" s="4"/>
      <c r="J589" s="1"/>
      <c r="K589" s="1"/>
      <c r="L589" s="1"/>
      <c r="M589" s="1"/>
      <c r="N589" s="1"/>
      <c r="O589" s="1"/>
      <c r="P589" s="1"/>
      <c r="Q589" s="1"/>
      <c r="R589" s="1"/>
      <c r="S589" s="1"/>
      <c r="T589" s="1"/>
      <c r="U589" s="1"/>
      <c r="V589" s="1"/>
      <c r="W589" s="1"/>
      <c r="X589" s="1"/>
    </row>
    <row r="590" spans="1:24" ht="114" customHeight="1" x14ac:dyDescent="0.25">
      <c r="A590" s="23"/>
      <c r="B590" s="2"/>
      <c r="C590" s="2"/>
      <c r="D590" s="3"/>
      <c r="E590" s="3"/>
      <c r="F590" s="3"/>
      <c r="G590" s="2"/>
      <c r="H590" s="2"/>
      <c r="I590" s="4"/>
      <c r="J590" s="1"/>
      <c r="K590" s="1"/>
      <c r="L590" s="1"/>
      <c r="M590" s="1"/>
      <c r="N590" s="1"/>
      <c r="O590" s="1"/>
      <c r="P590" s="1"/>
      <c r="Q590" s="1"/>
      <c r="R590" s="1"/>
      <c r="S590" s="1"/>
      <c r="T590" s="1"/>
      <c r="U590" s="1"/>
      <c r="V590" s="1"/>
      <c r="W590" s="1"/>
      <c r="X590" s="1"/>
    </row>
    <row r="591" spans="1:24" ht="114" customHeight="1" x14ac:dyDescent="0.25">
      <c r="A591" s="23"/>
      <c r="B591" s="2"/>
      <c r="C591" s="2"/>
      <c r="D591" s="3"/>
      <c r="E591" s="3"/>
      <c r="F591" s="3"/>
      <c r="G591" s="2"/>
      <c r="H591" s="2"/>
      <c r="I591" s="4"/>
      <c r="J591" s="1"/>
      <c r="K591" s="1"/>
      <c r="L591" s="1"/>
      <c r="M591" s="1"/>
      <c r="N591" s="1"/>
      <c r="O591" s="1"/>
      <c r="P591" s="1"/>
      <c r="Q591" s="1"/>
      <c r="R591" s="1"/>
      <c r="S591" s="1"/>
      <c r="T591" s="1"/>
      <c r="U591" s="1"/>
      <c r="V591" s="1"/>
      <c r="W591" s="1"/>
      <c r="X591" s="1"/>
    </row>
    <row r="592" spans="1:24" ht="114" customHeight="1" x14ac:dyDescent="0.25">
      <c r="A592" s="23"/>
      <c r="B592" s="2"/>
      <c r="C592" s="2"/>
      <c r="D592" s="3"/>
      <c r="E592" s="3"/>
      <c r="F592" s="3"/>
      <c r="G592" s="2"/>
      <c r="H592" s="2"/>
      <c r="I592" s="4"/>
      <c r="J592" s="1"/>
      <c r="K592" s="1"/>
      <c r="L592" s="1"/>
      <c r="M592" s="1"/>
      <c r="N592" s="1"/>
      <c r="O592" s="1"/>
      <c r="P592" s="1"/>
      <c r="Q592" s="1"/>
      <c r="R592" s="1"/>
      <c r="S592" s="1"/>
      <c r="T592" s="1"/>
      <c r="U592" s="1"/>
      <c r="V592" s="1"/>
      <c r="W592" s="1"/>
      <c r="X592" s="1"/>
    </row>
    <row r="593" spans="1:24" ht="114" customHeight="1" x14ac:dyDescent="0.25">
      <c r="A593" s="23"/>
      <c r="B593" s="2"/>
      <c r="C593" s="2"/>
      <c r="D593" s="3"/>
      <c r="E593" s="3"/>
      <c r="F593" s="3"/>
      <c r="G593" s="2"/>
      <c r="H593" s="2"/>
      <c r="I593" s="4"/>
      <c r="J593" s="1"/>
      <c r="K593" s="1"/>
      <c r="L593" s="1"/>
      <c r="M593" s="1"/>
      <c r="N593" s="1"/>
      <c r="O593" s="1"/>
      <c r="P593" s="1"/>
      <c r="Q593" s="1"/>
      <c r="R593" s="1"/>
      <c r="S593" s="1"/>
      <c r="T593" s="1"/>
      <c r="U593" s="1"/>
      <c r="V593" s="1"/>
      <c r="W593" s="1"/>
      <c r="X593" s="1"/>
    </row>
    <row r="594" spans="1:24" ht="114" customHeight="1" x14ac:dyDescent="0.25">
      <c r="A594" s="23"/>
      <c r="B594" s="2"/>
      <c r="C594" s="2"/>
      <c r="D594" s="3"/>
      <c r="E594" s="3"/>
      <c r="F594" s="3"/>
      <c r="G594" s="2"/>
      <c r="H594" s="2"/>
      <c r="I594" s="4"/>
      <c r="J594" s="1"/>
      <c r="K594" s="1"/>
      <c r="L594" s="1"/>
      <c r="M594" s="1"/>
      <c r="N594" s="1"/>
      <c r="O594" s="1"/>
      <c r="P594" s="1"/>
      <c r="Q594" s="1"/>
      <c r="R594" s="1"/>
      <c r="S594" s="1"/>
      <c r="T594" s="1"/>
      <c r="U594" s="1"/>
      <c r="V594" s="1"/>
      <c r="W594" s="1"/>
      <c r="X594" s="1"/>
    </row>
    <row r="595" spans="1:24" ht="114" customHeight="1" x14ac:dyDescent="0.25">
      <c r="A595" s="23"/>
      <c r="B595" s="2"/>
      <c r="C595" s="2"/>
      <c r="D595" s="3"/>
      <c r="E595" s="3"/>
      <c r="F595" s="3"/>
      <c r="G595" s="2"/>
      <c r="H595" s="2"/>
      <c r="I595" s="4"/>
      <c r="J595" s="1"/>
      <c r="K595" s="1"/>
      <c r="L595" s="1"/>
      <c r="M595" s="1"/>
      <c r="N595" s="1"/>
      <c r="O595" s="1"/>
      <c r="P595" s="1"/>
      <c r="Q595" s="1"/>
      <c r="R595" s="1"/>
      <c r="S595" s="1"/>
      <c r="T595" s="1"/>
      <c r="U595" s="1"/>
      <c r="V595" s="1"/>
      <c r="W595" s="1"/>
      <c r="X595" s="1"/>
    </row>
    <row r="596" spans="1:24" ht="114" customHeight="1" x14ac:dyDescent="0.25">
      <c r="A596" s="23"/>
      <c r="B596" s="2"/>
      <c r="C596" s="2"/>
      <c r="D596" s="3"/>
      <c r="E596" s="3"/>
      <c r="F596" s="3"/>
      <c r="G596" s="2"/>
      <c r="H596" s="2"/>
      <c r="I596" s="4"/>
      <c r="J596" s="1"/>
      <c r="K596" s="1"/>
      <c r="L596" s="1"/>
      <c r="M596" s="1"/>
      <c r="N596" s="1"/>
      <c r="O596" s="1"/>
      <c r="P596" s="1"/>
      <c r="Q596" s="1"/>
      <c r="R596" s="1"/>
      <c r="S596" s="1"/>
      <c r="T596" s="1"/>
      <c r="U596" s="1"/>
      <c r="V596" s="1"/>
      <c r="W596" s="1"/>
      <c r="X596" s="1"/>
    </row>
    <row r="597" spans="1:24" ht="114" customHeight="1" x14ac:dyDescent="0.25">
      <c r="A597" s="23"/>
      <c r="B597" s="2"/>
      <c r="C597" s="2"/>
      <c r="D597" s="3"/>
      <c r="E597" s="3"/>
      <c r="F597" s="3"/>
      <c r="G597" s="2"/>
      <c r="H597" s="2"/>
      <c r="I597" s="4"/>
      <c r="J597" s="1"/>
      <c r="K597" s="1"/>
      <c r="L597" s="1"/>
      <c r="M597" s="1"/>
      <c r="N597" s="1"/>
      <c r="O597" s="1"/>
      <c r="P597" s="1"/>
      <c r="Q597" s="1"/>
      <c r="R597" s="1"/>
      <c r="S597" s="1"/>
      <c r="T597" s="1"/>
      <c r="U597" s="1"/>
      <c r="V597" s="1"/>
      <c r="W597" s="1"/>
      <c r="X597" s="1"/>
    </row>
    <row r="598" spans="1:24" ht="114" customHeight="1" x14ac:dyDescent="0.25">
      <c r="A598" s="23"/>
      <c r="B598" s="2"/>
      <c r="C598" s="2"/>
      <c r="D598" s="3"/>
      <c r="E598" s="3"/>
      <c r="F598" s="3"/>
      <c r="G598" s="2"/>
      <c r="H598" s="2"/>
      <c r="I598" s="4"/>
      <c r="J598" s="1"/>
      <c r="K598" s="1"/>
      <c r="L598" s="1"/>
      <c r="M598" s="1"/>
      <c r="N598" s="1"/>
      <c r="O598" s="1"/>
      <c r="P598" s="1"/>
      <c r="Q598" s="1"/>
      <c r="R598" s="1"/>
      <c r="S598" s="1"/>
      <c r="T598" s="1"/>
      <c r="U598" s="1"/>
      <c r="V598" s="1"/>
      <c r="W598" s="1"/>
      <c r="X598" s="1"/>
    </row>
    <row r="599" spans="1:24" ht="114" customHeight="1" x14ac:dyDescent="0.25">
      <c r="A599" s="23"/>
      <c r="B599" s="2"/>
      <c r="C599" s="2"/>
      <c r="D599" s="3"/>
      <c r="E599" s="3"/>
      <c r="F599" s="3"/>
      <c r="G599" s="2"/>
      <c r="H599" s="2"/>
      <c r="I599" s="4"/>
      <c r="J599" s="1"/>
      <c r="K599" s="1"/>
      <c r="L599" s="1"/>
      <c r="M599" s="1"/>
      <c r="N599" s="1"/>
      <c r="O599" s="1"/>
      <c r="P599" s="1"/>
      <c r="Q599" s="1"/>
      <c r="R599" s="1"/>
      <c r="S599" s="1"/>
      <c r="T599" s="1"/>
      <c r="U599" s="1"/>
      <c r="V599" s="1"/>
      <c r="W599" s="1"/>
      <c r="X599" s="1"/>
    </row>
    <row r="600" spans="1:24" ht="114" customHeight="1" x14ac:dyDescent="0.25">
      <c r="A600" s="23"/>
      <c r="B600" s="2"/>
      <c r="C600" s="2"/>
      <c r="D600" s="3"/>
      <c r="E600" s="3"/>
      <c r="F600" s="3"/>
      <c r="G600" s="2"/>
      <c r="H600" s="2"/>
      <c r="I600" s="4"/>
      <c r="J600" s="1"/>
      <c r="K600" s="1"/>
      <c r="L600" s="1"/>
      <c r="M600" s="1"/>
      <c r="N600" s="1"/>
      <c r="O600" s="1"/>
      <c r="P600" s="1"/>
      <c r="Q600" s="1"/>
      <c r="R600" s="1"/>
      <c r="S600" s="1"/>
      <c r="T600" s="1"/>
      <c r="U600" s="1"/>
      <c r="V600" s="1"/>
      <c r="W600" s="1"/>
      <c r="X600" s="1"/>
    </row>
    <row r="601" spans="1:24" ht="114" customHeight="1" x14ac:dyDescent="0.25">
      <c r="A601" s="23"/>
      <c r="B601" s="2"/>
      <c r="C601" s="2"/>
      <c r="D601" s="3"/>
      <c r="E601" s="3"/>
      <c r="F601" s="3"/>
      <c r="G601" s="2"/>
      <c r="H601" s="2"/>
      <c r="I601" s="4"/>
      <c r="J601" s="1"/>
      <c r="K601" s="1"/>
      <c r="L601" s="1"/>
      <c r="M601" s="1"/>
      <c r="N601" s="1"/>
      <c r="O601" s="1"/>
      <c r="P601" s="1"/>
      <c r="Q601" s="1"/>
      <c r="R601" s="1"/>
      <c r="S601" s="1"/>
      <c r="T601" s="1"/>
      <c r="U601" s="1"/>
      <c r="V601" s="1"/>
      <c r="W601" s="1"/>
      <c r="X601" s="1"/>
    </row>
    <row r="602" spans="1:24" ht="114" customHeight="1" x14ac:dyDescent="0.25">
      <c r="A602" s="23"/>
      <c r="B602" s="2"/>
      <c r="C602" s="2"/>
      <c r="D602" s="3"/>
      <c r="E602" s="3"/>
      <c r="F602" s="3"/>
      <c r="G602" s="2"/>
      <c r="H602" s="2"/>
      <c r="I602" s="4"/>
      <c r="J602" s="1"/>
      <c r="K602" s="1"/>
      <c r="L602" s="1"/>
      <c r="M602" s="1"/>
      <c r="N602" s="1"/>
      <c r="O602" s="1"/>
      <c r="P602" s="1"/>
      <c r="Q602" s="1"/>
      <c r="R602" s="1"/>
      <c r="S602" s="1"/>
      <c r="T602" s="1"/>
      <c r="U602" s="1"/>
      <c r="V602" s="1"/>
      <c r="W602" s="1"/>
      <c r="X602" s="1"/>
    </row>
    <row r="603" spans="1:24" ht="114" customHeight="1" x14ac:dyDescent="0.25">
      <c r="A603" s="23"/>
      <c r="B603" s="2"/>
      <c r="C603" s="2"/>
      <c r="D603" s="3"/>
      <c r="E603" s="3"/>
      <c r="F603" s="3"/>
      <c r="G603" s="2"/>
      <c r="H603" s="2"/>
      <c r="I603" s="4"/>
      <c r="J603" s="1"/>
      <c r="K603" s="1"/>
      <c r="L603" s="1"/>
      <c r="M603" s="1"/>
      <c r="N603" s="1"/>
      <c r="O603" s="1"/>
      <c r="P603" s="1"/>
      <c r="Q603" s="1"/>
      <c r="R603" s="1"/>
      <c r="S603" s="1"/>
      <c r="T603" s="1"/>
      <c r="U603" s="1"/>
      <c r="V603" s="1"/>
      <c r="W603" s="1"/>
      <c r="X603" s="1"/>
    </row>
    <row r="604" spans="1:24" ht="114" customHeight="1" x14ac:dyDescent="0.25">
      <c r="A604" s="23"/>
      <c r="B604" s="2"/>
      <c r="C604" s="2"/>
      <c r="D604" s="3"/>
      <c r="E604" s="3"/>
      <c r="F604" s="3"/>
      <c r="G604" s="2"/>
      <c r="H604" s="2"/>
      <c r="I604" s="4"/>
      <c r="J604" s="1"/>
      <c r="K604" s="1"/>
      <c r="L604" s="1"/>
      <c r="M604" s="1"/>
      <c r="N604" s="1"/>
      <c r="O604" s="1"/>
      <c r="P604" s="1"/>
      <c r="Q604" s="1"/>
      <c r="R604" s="1"/>
      <c r="S604" s="1"/>
      <c r="T604" s="1"/>
      <c r="U604" s="1"/>
      <c r="V604" s="1"/>
      <c r="W604" s="1"/>
      <c r="X604" s="1"/>
    </row>
    <row r="605" spans="1:24" ht="114" customHeight="1" x14ac:dyDescent="0.25">
      <c r="A605" s="23"/>
      <c r="B605" s="2"/>
      <c r="C605" s="2"/>
      <c r="D605" s="3"/>
      <c r="E605" s="3"/>
      <c r="F605" s="3"/>
      <c r="G605" s="2"/>
      <c r="H605" s="2"/>
      <c r="I605" s="4"/>
      <c r="J605" s="1"/>
      <c r="K605" s="1"/>
      <c r="L605" s="1"/>
      <c r="M605" s="1"/>
      <c r="N605" s="1"/>
      <c r="O605" s="1"/>
      <c r="P605" s="1"/>
      <c r="Q605" s="1"/>
      <c r="R605" s="1"/>
      <c r="S605" s="1"/>
      <c r="T605" s="1"/>
      <c r="U605" s="1"/>
      <c r="V605" s="1"/>
      <c r="W605" s="1"/>
      <c r="X605" s="1"/>
    </row>
    <row r="606" spans="1:24" ht="114" customHeight="1" x14ac:dyDescent="0.25">
      <c r="A606" s="23"/>
      <c r="B606" s="2"/>
      <c r="C606" s="2"/>
      <c r="D606" s="3"/>
      <c r="E606" s="3"/>
      <c r="F606" s="3"/>
      <c r="G606" s="2"/>
      <c r="H606" s="2"/>
      <c r="I606" s="4"/>
      <c r="J606" s="1"/>
      <c r="K606" s="1"/>
      <c r="L606" s="1"/>
      <c r="M606" s="1"/>
      <c r="N606" s="1"/>
      <c r="O606" s="1"/>
      <c r="P606" s="1"/>
      <c r="Q606" s="1"/>
      <c r="R606" s="1"/>
      <c r="S606" s="1"/>
      <c r="T606" s="1"/>
      <c r="U606" s="1"/>
      <c r="V606" s="1"/>
      <c r="W606" s="1"/>
      <c r="X606" s="1"/>
    </row>
    <row r="607" spans="1:24" ht="114" customHeight="1" x14ac:dyDescent="0.25">
      <c r="A607" s="23"/>
      <c r="B607" s="2"/>
      <c r="C607" s="2"/>
      <c r="D607" s="3"/>
      <c r="E607" s="3"/>
      <c r="F607" s="3"/>
      <c r="G607" s="2"/>
      <c r="H607" s="2"/>
      <c r="I607" s="4"/>
      <c r="J607" s="1"/>
      <c r="K607" s="1"/>
      <c r="L607" s="1"/>
      <c r="M607" s="1"/>
      <c r="N607" s="1"/>
      <c r="O607" s="1"/>
      <c r="P607" s="1"/>
      <c r="Q607" s="1"/>
      <c r="R607" s="1"/>
      <c r="S607" s="1"/>
      <c r="T607" s="1"/>
      <c r="U607" s="1"/>
      <c r="V607" s="1"/>
      <c r="W607" s="1"/>
      <c r="X607" s="1"/>
    </row>
    <row r="608" spans="1:24" ht="114" customHeight="1" x14ac:dyDescent="0.25">
      <c r="A608" s="23"/>
      <c r="B608" s="2"/>
      <c r="C608" s="2"/>
      <c r="D608" s="3"/>
      <c r="E608" s="3"/>
      <c r="F608" s="3"/>
      <c r="G608" s="2"/>
      <c r="H608" s="2"/>
      <c r="I608" s="4"/>
      <c r="J608" s="1"/>
      <c r="K608" s="1"/>
      <c r="L608" s="1"/>
      <c r="M608" s="1"/>
      <c r="N608" s="1"/>
      <c r="O608" s="1"/>
      <c r="P608" s="1"/>
      <c r="Q608" s="1"/>
      <c r="R608" s="1"/>
      <c r="S608" s="1"/>
      <c r="T608" s="1"/>
      <c r="U608" s="1"/>
      <c r="V608" s="1"/>
      <c r="W608" s="1"/>
      <c r="X608" s="1"/>
    </row>
    <row r="609" spans="1:24" ht="114" customHeight="1" x14ac:dyDescent="0.25">
      <c r="A609" s="23"/>
      <c r="B609" s="2"/>
      <c r="C609" s="2"/>
      <c r="D609" s="3"/>
      <c r="E609" s="3"/>
      <c r="F609" s="3"/>
      <c r="G609" s="2"/>
      <c r="H609" s="2"/>
      <c r="I609" s="4"/>
      <c r="J609" s="1"/>
      <c r="K609" s="1"/>
      <c r="L609" s="1"/>
      <c r="M609" s="1"/>
      <c r="N609" s="1"/>
      <c r="O609" s="1"/>
      <c r="P609" s="1"/>
      <c r="Q609" s="1"/>
      <c r="R609" s="1"/>
      <c r="S609" s="1"/>
      <c r="T609" s="1"/>
      <c r="U609" s="1"/>
      <c r="V609" s="1"/>
      <c r="W609" s="1"/>
      <c r="X609" s="1"/>
    </row>
    <row r="610" spans="1:24" ht="114" customHeight="1" x14ac:dyDescent="0.25">
      <c r="A610" s="23"/>
      <c r="B610" s="2"/>
      <c r="C610" s="2"/>
      <c r="D610" s="3"/>
      <c r="E610" s="3"/>
      <c r="F610" s="3"/>
      <c r="G610" s="2"/>
      <c r="H610" s="2"/>
      <c r="I610" s="4"/>
      <c r="J610" s="1"/>
      <c r="K610" s="1"/>
      <c r="L610" s="1"/>
      <c r="M610" s="1"/>
      <c r="N610" s="1"/>
      <c r="O610" s="1"/>
      <c r="P610" s="1"/>
      <c r="Q610" s="1"/>
      <c r="R610" s="1"/>
      <c r="S610" s="1"/>
      <c r="T610" s="1"/>
      <c r="U610" s="1"/>
      <c r="V610" s="1"/>
      <c r="W610" s="1"/>
      <c r="X610" s="1"/>
    </row>
    <row r="611" spans="1:24" ht="114" customHeight="1" x14ac:dyDescent="0.25">
      <c r="A611" s="23"/>
      <c r="B611" s="2"/>
      <c r="C611" s="2"/>
      <c r="D611" s="3"/>
      <c r="E611" s="3"/>
      <c r="F611" s="3"/>
      <c r="G611" s="2"/>
      <c r="H611" s="2"/>
      <c r="I611" s="4"/>
      <c r="J611" s="1"/>
      <c r="K611" s="1"/>
      <c r="L611" s="1"/>
      <c r="M611" s="1"/>
      <c r="N611" s="1"/>
      <c r="O611" s="1"/>
      <c r="P611" s="1"/>
      <c r="Q611" s="1"/>
      <c r="R611" s="1"/>
      <c r="S611" s="1"/>
      <c r="T611" s="1"/>
      <c r="U611" s="1"/>
      <c r="V611" s="1"/>
      <c r="W611" s="1"/>
      <c r="X611" s="1"/>
    </row>
    <row r="612" spans="1:24" ht="114" customHeight="1" x14ac:dyDescent="0.25">
      <c r="A612" s="23"/>
      <c r="B612" s="2"/>
      <c r="C612" s="2"/>
      <c r="D612" s="3"/>
      <c r="E612" s="3"/>
      <c r="F612" s="3"/>
      <c r="G612" s="2"/>
      <c r="H612" s="2"/>
      <c r="I612" s="4"/>
      <c r="J612" s="1"/>
      <c r="K612" s="1"/>
      <c r="L612" s="1"/>
      <c r="M612" s="1"/>
      <c r="N612" s="1"/>
      <c r="O612" s="1"/>
      <c r="P612" s="1"/>
      <c r="Q612" s="1"/>
      <c r="R612" s="1"/>
      <c r="S612" s="1"/>
      <c r="T612" s="1"/>
      <c r="U612" s="1"/>
      <c r="V612" s="1"/>
      <c r="W612" s="1"/>
      <c r="X612" s="1"/>
    </row>
    <row r="613" spans="1:24" ht="114" customHeight="1" x14ac:dyDescent="0.25">
      <c r="A613" s="23"/>
      <c r="B613" s="2"/>
      <c r="C613" s="2"/>
      <c r="D613" s="3"/>
      <c r="E613" s="3"/>
      <c r="F613" s="3"/>
      <c r="G613" s="2"/>
      <c r="H613" s="2"/>
      <c r="I613" s="4"/>
      <c r="J613" s="1"/>
      <c r="K613" s="1"/>
      <c r="L613" s="1"/>
      <c r="M613" s="1"/>
      <c r="N613" s="1"/>
      <c r="O613" s="1"/>
      <c r="P613" s="1"/>
      <c r="Q613" s="1"/>
      <c r="R613" s="1"/>
      <c r="S613" s="1"/>
      <c r="T613" s="1"/>
      <c r="U613" s="1"/>
      <c r="V613" s="1"/>
      <c r="W613" s="1"/>
      <c r="X613" s="1"/>
    </row>
    <row r="614" spans="1:24" ht="114" customHeight="1" x14ac:dyDescent="0.25">
      <c r="A614" s="23"/>
      <c r="B614" s="2"/>
      <c r="C614" s="2"/>
      <c r="D614" s="3"/>
      <c r="E614" s="3"/>
      <c r="F614" s="3"/>
      <c r="G614" s="2"/>
      <c r="H614" s="2"/>
      <c r="I614" s="4"/>
      <c r="J614" s="1"/>
      <c r="K614" s="1"/>
      <c r="L614" s="1"/>
      <c r="M614" s="1"/>
      <c r="N614" s="1"/>
      <c r="O614" s="1"/>
      <c r="P614" s="1"/>
      <c r="Q614" s="1"/>
      <c r="R614" s="1"/>
      <c r="S614" s="1"/>
      <c r="T614" s="1"/>
      <c r="U614" s="1"/>
      <c r="V614" s="1"/>
      <c r="W614" s="1"/>
      <c r="X614" s="1"/>
    </row>
    <row r="615" spans="1:24" ht="114" customHeight="1" x14ac:dyDescent="0.25">
      <c r="A615" s="23"/>
      <c r="B615" s="2"/>
      <c r="C615" s="2"/>
      <c r="D615" s="3"/>
      <c r="E615" s="3"/>
      <c r="F615" s="3"/>
      <c r="G615" s="2"/>
      <c r="H615" s="2"/>
      <c r="I615" s="4"/>
      <c r="J615" s="1"/>
      <c r="K615" s="1"/>
      <c r="L615" s="1"/>
      <c r="M615" s="1"/>
      <c r="N615" s="1"/>
      <c r="O615" s="1"/>
      <c r="P615" s="1"/>
      <c r="Q615" s="1"/>
      <c r="R615" s="1"/>
      <c r="S615" s="1"/>
      <c r="T615" s="1"/>
      <c r="U615" s="1"/>
      <c r="V615" s="1"/>
      <c r="W615" s="1"/>
      <c r="X615" s="1"/>
    </row>
    <row r="616" spans="1:24" ht="114" customHeight="1" x14ac:dyDescent="0.25">
      <c r="A616" s="23"/>
      <c r="B616" s="2"/>
      <c r="C616" s="2"/>
      <c r="D616" s="3"/>
      <c r="E616" s="3"/>
      <c r="F616" s="3"/>
      <c r="G616" s="2"/>
      <c r="H616" s="2"/>
      <c r="I616" s="4"/>
      <c r="J616" s="1"/>
      <c r="K616" s="1"/>
      <c r="L616" s="1"/>
      <c r="M616" s="1"/>
      <c r="N616" s="1"/>
      <c r="O616" s="1"/>
      <c r="P616" s="1"/>
      <c r="Q616" s="1"/>
      <c r="R616" s="1"/>
      <c r="S616" s="1"/>
      <c r="T616" s="1"/>
      <c r="U616" s="1"/>
      <c r="V616" s="1"/>
      <c r="W616" s="1"/>
      <c r="X616" s="1"/>
    </row>
    <row r="617" spans="1:24" ht="114" customHeight="1" x14ac:dyDescent="0.25">
      <c r="A617" s="23"/>
      <c r="B617" s="2"/>
      <c r="C617" s="2"/>
      <c r="D617" s="3"/>
      <c r="E617" s="3"/>
      <c r="F617" s="3"/>
      <c r="G617" s="2"/>
      <c r="H617" s="2"/>
      <c r="I617" s="4"/>
      <c r="J617" s="1"/>
      <c r="K617" s="1"/>
      <c r="L617" s="1"/>
      <c r="M617" s="1"/>
      <c r="N617" s="1"/>
      <c r="O617" s="1"/>
      <c r="P617" s="1"/>
      <c r="Q617" s="1"/>
      <c r="R617" s="1"/>
      <c r="S617" s="1"/>
      <c r="T617" s="1"/>
      <c r="U617" s="1"/>
      <c r="V617" s="1"/>
      <c r="W617" s="1"/>
      <c r="X617" s="1"/>
    </row>
    <row r="618" spans="1:24" ht="114" customHeight="1" x14ac:dyDescent="0.25">
      <c r="A618" s="23"/>
      <c r="B618" s="2"/>
      <c r="C618" s="2"/>
      <c r="D618" s="3"/>
      <c r="E618" s="3"/>
      <c r="F618" s="3"/>
      <c r="G618" s="2"/>
      <c r="H618" s="2"/>
      <c r="I618" s="4"/>
      <c r="J618" s="1"/>
      <c r="K618" s="1"/>
      <c r="L618" s="1"/>
      <c r="M618" s="1"/>
      <c r="N618" s="1"/>
      <c r="O618" s="1"/>
      <c r="P618" s="1"/>
      <c r="Q618" s="1"/>
      <c r="R618" s="1"/>
      <c r="S618" s="1"/>
      <c r="T618" s="1"/>
      <c r="U618" s="1"/>
      <c r="V618" s="1"/>
      <c r="W618" s="1"/>
      <c r="X618" s="1"/>
    </row>
    <row r="619" spans="1:24" ht="114" customHeight="1" x14ac:dyDescent="0.25">
      <c r="A619" s="23"/>
      <c r="B619" s="2"/>
      <c r="C619" s="2"/>
      <c r="D619" s="3"/>
      <c r="E619" s="3"/>
      <c r="F619" s="3"/>
      <c r="G619" s="2"/>
      <c r="H619" s="2"/>
      <c r="I619" s="4"/>
      <c r="J619" s="1"/>
      <c r="K619" s="1"/>
      <c r="L619" s="1"/>
      <c r="M619" s="1"/>
      <c r="N619" s="1"/>
      <c r="O619" s="1"/>
      <c r="P619" s="1"/>
      <c r="Q619" s="1"/>
      <c r="R619" s="1"/>
      <c r="S619" s="1"/>
      <c r="T619" s="1"/>
      <c r="U619" s="1"/>
      <c r="V619" s="1"/>
      <c r="W619" s="1"/>
      <c r="X619" s="1"/>
    </row>
    <row r="620" spans="1:24" ht="114" customHeight="1" x14ac:dyDescent="0.25">
      <c r="A620" s="23"/>
      <c r="B620" s="2"/>
      <c r="C620" s="2"/>
      <c r="D620" s="3"/>
      <c r="E620" s="3"/>
      <c r="F620" s="3"/>
      <c r="G620" s="2"/>
      <c r="H620" s="2"/>
      <c r="I620" s="4"/>
      <c r="J620" s="1"/>
      <c r="K620" s="1"/>
      <c r="L620" s="1"/>
      <c r="M620" s="1"/>
      <c r="N620" s="1"/>
      <c r="O620" s="1"/>
      <c r="P620" s="1"/>
      <c r="Q620" s="1"/>
      <c r="R620" s="1"/>
      <c r="S620" s="1"/>
      <c r="T620" s="1"/>
      <c r="U620" s="1"/>
      <c r="V620" s="1"/>
      <c r="W620" s="1"/>
      <c r="X620" s="1"/>
    </row>
    <row r="621" spans="1:24" ht="114" customHeight="1" x14ac:dyDescent="0.25">
      <c r="A621" s="23"/>
      <c r="B621" s="2"/>
      <c r="C621" s="2"/>
      <c r="D621" s="3"/>
      <c r="E621" s="3"/>
      <c r="F621" s="3"/>
      <c r="G621" s="2"/>
      <c r="H621" s="2"/>
      <c r="I621" s="4"/>
      <c r="J621" s="1"/>
      <c r="K621" s="1"/>
      <c r="L621" s="1"/>
      <c r="M621" s="1"/>
      <c r="N621" s="1"/>
      <c r="O621" s="1"/>
      <c r="P621" s="1"/>
      <c r="Q621" s="1"/>
      <c r="R621" s="1"/>
      <c r="S621" s="1"/>
      <c r="T621" s="1"/>
      <c r="U621" s="1"/>
      <c r="V621" s="1"/>
      <c r="W621" s="1"/>
      <c r="X621" s="1"/>
    </row>
    <row r="622" spans="1:24" ht="114" customHeight="1" x14ac:dyDescent="0.25">
      <c r="A622" s="23"/>
      <c r="B622" s="2"/>
      <c r="C622" s="2"/>
      <c r="D622" s="3"/>
      <c r="E622" s="3"/>
      <c r="F622" s="3"/>
      <c r="G622" s="2"/>
      <c r="H622" s="2"/>
      <c r="I622" s="4"/>
      <c r="J622" s="1"/>
      <c r="K622" s="1"/>
      <c r="L622" s="1"/>
      <c r="M622" s="1"/>
      <c r="N622" s="1"/>
      <c r="O622" s="1"/>
      <c r="P622" s="1"/>
      <c r="Q622" s="1"/>
      <c r="R622" s="1"/>
      <c r="S622" s="1"/>
      <c r="T622" s="1"/>
      <c r="U622" s="1"/>
      <c r="V622" s="1"/>
      <c r="W622" s="1"/>
      <c r="X622" s="1"/>
    </row>
    <row r="623" spans="1:24" ht="114" customHeight="1" x14ac:dyDescent="0.25">
      <c r="A623" s="23"/>
      <c r="B623" s="2"/>
      <c r="C623" s="2"/>
      <c r="D623" s="3"/>
      <c r="E623" s="3"/>
      <c r="F623" s="3"/>
      <c r="G623" s="2"/>
      <c r="H623" s="2"/>
      <c r="I623" s="4"/>
      <c r="J623" s="1"/>
      <c r="K623" s="1"/>
      <c r="L623" s="1"/>
      <c r="M623" s="1"/>
      <c r="N623" s="1"/>
      <c r="O623" s="1"/>
      <c r="P623" s="1"/>
      <c r="Q623" s="1"/>
      <c r="R623" s="1"/>
      <c r="S623" s="1"/>
      <c r="T623" s="1"/>
      <c r="U623" s="1"/>
      <c r="V623" s="1"/>
      <c r="W623" s="1"/>
      <c r="X623" s="1"/>
    </row>
    <row r="624" spans="1:24" ht="114" customHeight="1" x14ac:dyDescent="0.25">
      <c r="A624" s="23"/>
      <c r="B624" s="2"/>
      <c r="C624" s="2"/>
      <c r="D624" s="3"/>
      <c r="E624" s="3"/>
      <c r="F624" s="3"/>
      <c r="G624" s="2"/>
      <c r="H624" s="2"/>
      <c r="I624" s="4"/>
      <c r="J624" s="1"/>
      <c r="K624" s="1"/>
      <c r="L624" s="1"/>
      <c r="M624" s="1"/>
      <c r="N624" s="1"/>
      <c r="O624" s="1"/>
      <c r="P624" s="1"/>
      <c r="Q624" s="1"/>
      <c r="R624" s="1"/>
      <c r="S624" s="1"/>
      <c r="T624" s="1"/>
      <c r="U624" s="1"/>
      <c r="V624" s="1"/>
      <c r="W624" s="1"/>
      <c r="X624" s="1"/>
    </row>
    <row r="625" spans="1:24" ht="114" customHeight="1" x14ac:dyDescent="0.25">
      <c r="A625" s="23"/>
      <c r="B625" s="2"/>
      <c r="C625" s="2"/>
      <c r="D625" s="3"/>
      <c r="E625" s="3"/>
      <c r="F625" s="3"/>
      <c r="G625" s="2"/>
      <c r="H625" s="2"/>
      <c r="I625" s="4"/>
      <c r="J625" s="1"/>
      <c r="K625" s="1"/>
      <c r="L625" s="1"/>
      <c r="M625" s="1"/>
      <c r="N625" s="1"/>
      <c r="O625" s="1"/>
      <c r="P625" s="1"/>
      <c r="Q625" s="1"/>
      <c r="R625" s="1"/>
      <c r="S625" s="1"/>
      <c r="T625" s="1"/>
      <c r="U625" s="1"/>
      <c r="V625" s="1"/>
      <c r="W625" s="1"/>
      <c r="X625" s="1"/>
    </row>
    <row r="626" spans="1:24" ht="114" customHeight="1" x14ac:dyDescent="0.25">
      <c r="A626" s="23"/>
      <c r="B626" s="2"/>
      <c r="C626" s="2"/>
      <c r="D626" s="3"/>
      <c r="E626" s="3"/>
      <c r="F626" s="3"/>
      <c r="G626" s="2"/>
      <c r="H626" s="2"/>
      <c r="I626" s="4"/>
      <c r="J626" s="1"/>
      <c r="K626" s="1"/>
      <c r="L626" s="1"/>
      <c r="M626" s="1"/>
      <c r="N626" s="1"/>
      <c r="O626" s="1"/>
      <c r="P626" s="1"/>
      <c r="Q626" s="1"/>
      <c r="R626" s="1"/>
      <c r="S626" s="1"/>
      <c r="T626" s="1"/>
      <c r="U626" s="1"/>
      <c r="V626" s="1"/>
      <c r="W626" s="1"/>
      <c r="X626" s="1"/>
    </row>
    <row r="627" spans="1:24" ht="114" customHeight="1" x14ac:dyDescent="0.25">
      <c r="A627" s="23"/>
      <c r="B627" s="2"/>
      <c r="C627" s="2"/>
      <c r="D627" s="3"/>
      <c r="E627" s="3"/>
      <c r="F627" s="3"/>
      <c r="G627" s="2"/>
      <c r="H627" s="2"/>
      <c r="I627" s="4"/>
      <c r="J627" s="1"/>
      <c r="K627" s="1"/>
      <c r="L627" s="1"/>
      <c r="M627" s="1"/>
      <c r="N627" s="1"/>
      <c r="O627" s="1"/>
      <c r="P627" s="1"/>
      <c r="Q627" s="1"/>
      <c r="R627" s="1"/>
      <c r="S627" s="1"/>
      <c r="T627" s="1"/>
      <c r="U627" s="1"/>
      <c r="V627" s="1"/>
      <c r="W627" s="1"/>
      <c r="X627" s="1"/>
    </row>
    <row r="628" spans="1:24" ht="114" customHeight="1" x14ac:dyDescent="0.25">
      <c r="A628" s="23"/>
      <c r="B628" s="2"/>
      <c r="C628" s="2"/>
      <c r="D628" s="3"/>
      <c r="E628" s="3"/>
      <c r="F628" s="3"/>
      <c r="G628" s="2"/>
      <c r="H628" s="2"/>
      <c r="I628" s="4"/>
      <c r="J628" s="1"/>
      <c r="K628" s="1"/>
      <c r="L628" s="1"/>
      <c r="M628" s="1"/>
      <c r="N628" s="1"/>
      <c r="O628" s="1"/>
      <c r="P628" s="1"/>
      <c r="Q628" s="1"/>
      <c r="R628" s="1"/>
      <c r="S628" s="1"/>
      <c r="T628" s="1"/>
      <c r="U628" s="1"/>
      <c r="V628" s="1"/>
      <c r="W628" s="1"/>
      <c r="X628" s="1"/>
    </row>
    <row r="629" spans="1:24" ht="114" customHeight="1" x14ac:dyDescent="0.25">
      <c r="A629" s="23"/>
      <c r="B629" s="2"/>
      <c r="C629" s="2"/>
      <c r="D629" s="3"/>
      <c r="E629" s="3"/>
      <c r="F629" s="3"/>
      <c r="G629" s="2"/>
      <c r="H629" s="2"/>
      <c r="I629" s="4"/>
      <c r="J629" s="1"/>
      <c r="K629" s="1"/>
      <c r="L629" s="1"/>
      <c r="M629" s="1"/>
      <c r="N629" s="1"/>
      <c r="O629" s="1"/>
      <c r="P629" s="1"/>
      <c r="Q629" s="1"/>
      <c r="R629" s="1"/>
      <c r="S629" s="1"/>
      <c r="T629" s="1"/>
      <c r="U629" s="1"/>
      <c r="V629" s="1"/>
      <c r="W629" s="1"/>
      <c r="X629" s="1"/>
    </row>
    <row r="630" spans="1:24" ht="114" customHeight="1" x14ac:dyDescent="0.25">
      <c r="A630" s="23"/>
      <c r="B630" s="2"/>
      <c r="C630" s="2"/>
      <c r="D630" s="3"/>
      <c r="E630" s="3"/>
      <c r="F630" s="3"/>
      <c r="G630" s="2"/>
      <c r="H630" s="2"/>
      <c r="I630" s="4"/>
      <c r="J630" s="1"/>
      <c r="K630" s="1"/>
      <c r="L630" s="1"/>
      <c r="M630" s="1"/>
      <c r="N630" s="1"/>
      <c r="O630" s="1"/>
      <c r="P630" s="1"/>
      <c r="Q630" s="1"/>
      <c r="R630" s="1"/>
      <c r="S630" s="1"/>
      <c r="T630" s="1"/>
      <c r="U630" s="1"/>
      <c r="V630" s="1"/>
      <c r="W630" s="1"/>
      <c r="X630" s="1"/>
    </row>
    <row r="631" spans="1:24" ht="114" customHeight="1" x14ac:dyDescent="0.25">
      <c r="A631" s="23"/>
      <c r="B631" s="2"/>
      <c r="C631" s="2"/>
      <c r="D631" s="3"/>
      <c r="E631" s="3"/>
      <c r="F631" s="3"/>
      <c r="G631" s="2"/>
      <c r="H631" s="2"/>
      <c r="I631" s="4"/>
      <c r="J631" s="1"/>
      <c r="K631" s="1"/>
      <c r="L631" s="1"/>
      <c r="M631" s="1"/>
      <c r="N631" s="1"/>
      <c r="O631" s="1"/>
      <c r="P631" s="1"/>
      <c r="Q631" s="1"/>
      <c r="R631" s="1"/>
      <c r="S631" s="1"/>
      <c r="T631" s="1"/>
      <c r="U631" s="1"/>
      <c r="V631" s="1"/>
      <c r="W631" s="1"/>
      <c r="X631" s="1"/>
    </row>
    <row r="632" spans="1:24" ht="114" customHeight="1" x14ac:dyDescent="0.25">
      <c r="A632" s="23"/>
      <c r="B632" s="2"/>
      <c r="C632" s="2"/>
      <c r="D632" s="3"/>
      <c r="E632" s="3"/>
      <c r="F632" s="3"/>
      <c r="G632" s="2"/>
      <c r="H632" s="2"/>
      <c r="I632" s="4"/>
      <c r="J632" s="1"/>
      <c r="K632" s="1"/>
      <c r="L632" s="1"/>
      <c r="M632" s="1"/>
      <c r="N632" s="1"/>
      <c r="O632" s="1"/>
      <c r="P632" s="1"/>
      <c r="Q632" s="1"/>
      <c r="R632" s="1"/>
      <c r="S632" s="1"/>
      <c r="T632" s="1"/>
      <c r="U632" s="1"/>
      <c r="V632" s="1"/>
      <c r="W632" s="1"/>
      <c r="X632" s="1"/>
    </row>
    <row r="633" spans="1:24" ht="114" customHeight="1" x14ac:dyDescent="0.25">
      <c r="A633" s="23"/>
      <c r="B633" s="2"/>
      <c r="C633" s="2"/>
      <c r="D633" s="3"/>
      <c r="E633" s="3"/>
      <c r="F633" s="3"/>
      <c r="G633" s="2"/>
      <c r="H633" s="2"/>
      <c r="I633" s="4"/>
      <c r="J633" s="1"/>
      <c r="K633" s="1"/>
      <c r="L633" s="1"/>
      <c r="M633" s="1"/>
      <c r="N633" s="1"/>
      <c r="O633" s="1"/>
      <c r="P633" s="1"/>
      <c r="Q633" s="1"/>
      <c r="R633" s="1"/>
      <c r="S633" s="1"/>
      <c r="T633" s="1"/>
      <c r="U633" s="1"/>
      <c r="V633" s="1"/>
      <c r="W633" s="1"/>
      <c r="X633" s="1"/>
    </row>
    <row r="634" spans="1:24" ht="114" customHeight="1" x14ac:dyDescent="0.25">
      <c r="A634" s="23"/>
      <c r="B634" s="2"/>
      <c r="C634" s="2"/>
      <c r="D634" s="3"/>
      <c r="E634" s="3"/>
      <c r="F634" s="3"/>
      <c r="G634" s="2"/>
      <c r="H634" s="2"/>
      <c r="I634" s="4"/>
      <c r="J634" s="1"/>
      <c r="K634" s="1"/>
      <c r="L634" s="1"/>
      <c r="M634" s="1"/>
      <c r="N634" s="1"/>
      <c r="O634" s="1"/>
      <c r="P634" s="1"/>
      <c r="Q634" s="1"/>
      <c r="R634" s="1"/>
      <c r="S634" s="1"/>
      <c r="T634" s="1"/>
      <c r="U634" s="1"/>
      <c r="V634" s="1"/>
      <c r="W634" s="1"/>
      <c r="X634" s="1"/>
    </row>
    <row r="635" spans="1:24" ht="114" customHeight="1" x14ac:dyDescent="0.25">
      <c r="A635" s="23"/>
      <c r="B635" s="2"/>
      <c r="C635" s="2"/>
      <c r="D635" s="3"/>
      <c r="E635" s="3"/>
      <c r="F635" s="3"/>
      <c r="G635" s="2"/>
      <c r="H635" s="2"/>
      <c r="I635" s="4"/>
      <c r="J635" s="1"/>
      <c r="K635" s="1"/>
      <c r="L635" s="1"/>
      <c r="M635" s="1"/>
      <c r="N635" s="1"/>
      <c r="O635" s="1"/>
      <c r="P635" s="1"/>
      <c r="Q635" s="1"/>
      <c r="R635" s="1"/>
      <c r="S635" s="1"/>
      <c r="T635" s="1"/>
      <c r="U635" s="1"/>
      <c r="V635" s="1"/>
      <c r="W635" s="1"/>
      <c r="X635" s="1"/>
    </row>
    <row r="636" spans="1:24" ht="114" customHeight="1" x14ac:dyDescent="0.25">
      <c r="A636" s="23"/>
      <c r="B636" s="2"/>
      <c r="C636" s="2"/>
      <c r="D636" s="3"/>
      <c r="E636" s="3"/>
      <c r="F636" s="3"/>
      <c r="G636" s="2"/>
      <c r="H636" s="2"/>
      <c r="I636" s="4"/>
      <c r="J636" s="1"/>
      <c r="K636" s="1"/>
      <c r="L636" s="1"/>
      <c r="M636" s="1"/>
      <c r="N636" s="1"/>
      <c r="O636" s="1"/>
      <c r="P636" s="1"/>
      <c r="Q636" s="1"/>
      <c r="R636" s="1"/>
      <c r="S636" s="1"/>
      <c r="T636" s="1"/>
      <c r="U636" s="1"/>
      <c r="V636" s="1"/>
      <c r="W636" s="1"/>
      <c r="X636" s="1"/>
    </row>
    <row r="637" spans="1:24" ht="114" customHeight="1" x14ac:dyDescent="0.25">
      <c r="A637" s="23"/>
      <c r="B637" s="2"/>
      <c r="C637" s="2"/>
      <c r="D637" s="3"/>
      <c r="E637" s="3"/>
      <c r="F637" s="3"/>
      <c r="G637" s="2"/>
      <c r="H637" s="2"/>
      <c r="I637" s="4"/>
      <c r="J637" s="1"/>
      <c r="K637" s="1"/>
      <c r="L637" s="1"/>
      <c r="M637" s="1"/>
      <c r="N637" s="1"/>
      <c r="O637" s="1"/>
      <c r="P637" s="1"/>
      <c r="Q637" s="1"/>
      <c r="R637" s="1"/>
      <c r="S637" s="1"/>
      <c r="T637" s="1"/>
      <c r="U637" s="1"/>
      <c r="V637" s="1"/>
      <c r="W637" s="1"/>
      <c r="X637" s="1"/>
    </row>
    <row r="638" spans="1:24" ht="114" customHeight="1" x14ac:dyDescent="0.25">
      <c r="A638" s="23"/>
      <c r="B638" s="2"/>
      <c r="C638" s="2"/>
      <c r="D638" s="3"/>
      <c r="E638" s="3"/>
      <c r="F638" s="3"/>
      <c r="G638" s="2"/>
      <c r="H638" s="2"/>
      <c r="I638" s="4"/>
      <c r="J638" s="1"/>
      <c r="K638" s="1"/>
      <c r="L638" s="1"/>
      <c r="M638" s="1"/>
      <c r="N638" s="1"/>
      <c r="O638" s="1"/>
      <c r="P638" s="1"/>
      <c r="Q638" s="1"/>
      <c r="R638" s="1"/>
      <c r="S638" s="1"/>
      <c r="T638" s="1"/>
      <c r="U638" s="1"/>
      <c r="V638" s="1"/>
      <c r="W638" s="1"/>
      <c r="X638" s="1"/>
    </row>
    <row r="639" spans="1:24" ht="114" customHeight="1" x14ac:dyDescent="0.25">
      <c r="A639" s="23"/>
      <c r="B639" s="2"/>
      <c r="C639" s="2"/>
      <c r="D639" s="3"/>
      <c r="E639" s="3"/>
      <c r="F639" s="3"/>
      <c r="G639" s="2"/>
      <c r="H639" s="2"/>
      <c r="I639" s="4"/>
      <c r="J639" s="1"/>
      <c r="K639" s="1"/>
      <c r="L639" s="1"/>
      <c r="M639" s="1"/>
      <c r="N639" s="1"/>
      <c r="O639" s="1"/>
      <c r="P639" s="1"/>
      <c r="Q639" s="1"/>
      <c r="R639" s="1"/>
      <c r="S639" s="1"/>
      <c r="T639" s="1"/>
      <c r="U639" s="1"/>
      <c r="V639" s="1"/>
      <c r="W639" s="1"/>
      <c r="X639" s="1"/>
    </row>
    <row r="640" spans="1:24" ht="114" customHeight="1" x14ac:dyDescent="0.25">
      <c r="A640" s="23"/>
      <c r="B640" s="2"/>
      <c r="C640" s="2"/>
      <c r="D640" s="3"/>
      <c r="E640" s="3"/>
      <c r="F640" s="3"/>
      <c r="G640" s="2"/>
      <c r="H640" s="2"/>
      <c r="I640" s="4"/>
      <c r="J640" s="1"/>
      <c r="K640" s="1"/>
      <c r="L640" s="1"/>
      <c r="M640" s="1"/>
      <c r="N640" s="1"/>
      <c r="O640" s="1"/>
      <c r="P640" s="1"/>
      <c r="Q640" s="1"/>
      <c r="R640" s="1"/>
      <c r="S640" s="1"/>
      <c r="T640" s="1"/>
      <c r="U640" s="1"/>
      <c r="V640" s="1"/>
      <c r="W640" s="1"/>
      <c r="X640" s="1"/>
    </row>
    <row r="641" spans="1:24" ht="114" customHeight="1" x14ac:dyDescent="0.25">
      <c r="A641" s="23"/>
      <c r="B641" s="2"/>
      <c r="C641" s="2"/>
      <c r="D641" s="3"/>
      <c r="E641" s="3"/>
      <c r="F641" s="3"/>
      <c r="G641" s="2"/>
      <c r="H641" s="2"/>
      <c r="I641" s="4"/>
      <c r="J641" s="1"/>
      <c r="K641" s="1"/>
      <c r="L641" s="1"/>
      <c r="M641" s="1"/>
      <c r="N641" s="1"/>
      <c r="O641" s="1"/>
      <c r="P641" s="1"/>
      <c r="Q641" s="1"/>
      <c r="R641" s="1"/>
      <c r="S641" s="1"/>
      <c r="T641" s="1"/>
      <c r="U641" s="1"/>
      <c r="V641" s="1"/>
      <c r="W641" s="1"/>
      <c r="X641" s="1"/>
    </row>
    <row r="642" spans="1:24" ht="114" customHeight="1" x14ac:dyDescent="0.25">
      <c r="A642" s="23"/>
      <c r="B642" s="2"/>
      <c r="C642" s="2"/>
      <c r="D642" s="3"/>
      <c r="E642" s="3"/>
      <c r="F642" s="3"/>
      <c r="G642" s="2"/>
      <c r="H642" s="2"/>
      <c r="I642" s="4"/>
      <c r="J642" s="1"/>
      <c r="K642" s="1"/>
      <c r="L642" s="1"/>
      <c r="M642" s="1"/>
      <c r="N642" s="1"/>
      <c r="O642" s="1"/>
      <c r="P642" s="1"/>
      <c r="Q642" s="1"/>
      <c r="R642" s="1"/>
      <c r="S642" s="1"/>
      <c r="T642" s="1"/>
      <c r="U642" s="1"/>
      <c r="V642" s="1"/>
      <c r="W642" s="1"/>
      <c r="X642" s="1"/>
    </row>
    <row r="643" spans="1:24" ht="114" customHeight="1" x14ac:dyDescent="0.25">
      <c r="A643" s="23"/>
      <c r="B643" s="2"/>
      <c r="C643" s="2"/>
      <c r="D643" s="3"/>
      <c r="E643" s="3"/>
      <c r="F643" s="3"/>
      <c r="G643" s="2"/>
      <c r="H643" s="2"/>
      <c r="I643" s="4"/>
      <c r="J643" s="1"/>
      <c r="K643" s="1"/>
      <c r="L643" s="1"/>
      <c r="M643" s="1"/>
      <c r="N643" s="1"/>
      <c r="O643" s="1"/>
      <c r="P643" s="1"/>
      <c r="Q643" s="1"/>
      <c r="R643" s="1"/>
      <c r="S643" s="1"/>
      <c r="T643" s="1"/>
      <c r="U643" s="1"/>
      <c r="V643" s="1"/>
      <c r="W643" s="1"/>
      <c r="X643" s="1"/>
    </row>
    <row r="644" spans="1:24" ht="114" customHeight="1" x14ac:dyDescent="0.25">
      <c r="A644" s="23"/>
      <c r="B644" s="2"/>
      <c r="C644" s="2"/>
      <c r="D644" s="3"/>
      <c r="E644" s="3"/>
      <c r="F644" s="3"/>
      <c r="G644" s="2"/>
      <c r="H644" s="2"/>
      <c r="I644" s="4"/>
      <c r="J644" s="1"/>
      <c r="K644" s="1"/>
      <c r="L644" s="1"/>
      <c r="M644" s="1"/>
      <c r="N644" s="1"/>
      <c r="O644" s="1"/>
      <c r="P644" s="1"/>
      <c r="Q644" s="1"/>
      <c r="R644" s="1"/>
      <c r="S644" s="1"/>
      <c r="T644" s="1"/>
      <c r="U644" s="1"/>
      <c r="V644" s="1"/>
      <c r="W644" s="1"/>
      <c r="X644" s="1"/>
    </row>
    <row r="645" spans="1:24" ht="114" customHeight="1" x14ac:dyDescent="0.25">
      <c r="A645" s="23"/>
      <c r="B645" s="2"/>
      <c r="C645" s="2"/>
      <c r="D645" s="3"/>
      <c r="E645" s="3"/>
      <c r="F645" s="3"/>
      <c r="G645" s="2"/>
      <c r="H645" s="2"/>
      <c r="I645" s="4"/>
      <c r="J645" s="1"/>
      <c r="K645" s="1"/>
      <c r="L645" s="1"/>
      <c r="M645" s="1"/>
      <c r="N645" s="1"/>
      <c r="O645" s="1"/>
      <c r="P645" s="1"/>
      <c r="Q645" s="1"/>
      <c r="R645" s="1"/>
      <c r="S645" s="1"/>
      <c r="T645" s="1"/>
      <c r="U645" s="1"/>
      <c r="V645" s="1"/>
      <c r="W645" s="1"/>
      <c r="X645" s="1"/>
    </row>
    <row r="646" spans="1:24" ht="114" customHeight="1" x14ac:dyDescent="0.25">
      <c r="A646" s="23"/>
      <c r="B646" s="2"/>
      <c r="C646" s="2"/>
      <c r="D646" s="3"/>
      <c r="E646" s="3"/>
      <c r="F646" s="3"/>
      <c r="G646" s="2"/>
      <c r="H646" s="2"/>
      <c r="I646" s="4"/>
      <c r="J646" s="1"/>
      <c r="K646" s="1"/>
      <c r="L646" s="1"/>
      <c r="M646" s="1"/>
      <c r="N646" s="1"/>
      <c r="O646" s="1"/>
      <c r="P646" s="1"/>
      <c r="Q646" s="1"/>
      <c r="R646" s="1"/>
      <c r="S646" s="1"/>
      <c r="T646" s="1"/>
      <c r="U646" s="1"/>
      <c r="V646" s="1"/>
      <c r="W646" s="1"/>
      <c r="X646" s="1"/>
    </row>
    <row r="647" spans="1:24" ht="114" customHeight="1" x14ac:dyDescent="0.25">
      <c r="A647" s="23"/>
      <c r="B647" s="2"/>
      <c r="C647" s="2"/>
      <c r="D647" s="3"/>
      <c r="E647" s="3"/>
      <c r="F647" s="3"/>
      <c r="G647" s="2"/>
      <c r="H647" s="2"/>
      <c r="I647" s="4"/>
      <c r="J647" s="1"/>
      <c r="K647" s="1"/>
      <c r="L647" s="1"/>
      <c r="M647" s="1"/>
      <c r="N647" s="1"/>
      <c r="O647" s="1"/>
      <c r="P647" s="1"/>
      <c r="Q647" s="1"/>
      <c r="R647" s="1"/>
      <c r="S647" s="1"/>
      <c r="T647" s="1"/>
      <c r="U647" s="1"/>
      <c r="V647" s="1"/>
      <c r="W647" s="1"/>
      <c r="X647" s="1"/>
    </row>
    <row r="648" spans="1:24" ht="114" customHeight="1" x14ac:dyDescent="0.25">
      <c r="A648" s="23"/>
      <c r="B648" s="2"/>
      <c r="C648" s="2"/>
      <c r="D648" s="3"/>
      <c r="E648" s="3"/>
      <c r="F648" s="3"/>
      <c r="G648" s="2"/>
      <c r="H648" s="2"/>
      <c r="I648" s="4"/>
      <c r="J648" s="1"/>
      <c r="K648" s="1"/>
      <c r="L648" s="1"/>
      <c r="M648" s="1"/>
      <c r="N648" s="1"/>
      <c r="O648" s="1"/>
      <c r="P648" s="1"/>
      <c r="Q648" s="1"/>
      <c r="R648" s="1"/>
      <c r="S648" s="1"/>
      <c r="T648" s="1"/>
      <c r="U648" s="1"/>
      <c r="V648" s="1"/>
      <c r="W648" s="1"/>
      <c r="X648" s="1"/>
    </row>
    <row r="649" spans="1:24" ht="114" customHeight="1" x14ac:dyDescent="0.25">
      <c r="A649" s="23"/>
      <c r="B649" s="2"/>
      <c r="C649" s="2"/>
      <c r="D649" s="3"/>
      <c r="E649" s="3"/>
      <c r="F649" s="3"/>
      <c r="G649" s="2"/>
      <c r="H649" s="2"/>
      <c r="I649" s="4"/>
      <c r="J649" s="1"/>
      <c r="K649" s="1"/>
      <c r="L649" s="1"/>
      <c r="M649" s="1"/>
      <c r="N649" s="1"/>
      <c r="O649" s="1"/>
      <c r="P649" s="1"/>
      <c r="Q649" s="1"/>
      <c r="R649" s="1"/>
      <c r="S649" s="1"/>
      <c r="T649" s="1"/>
      <c r="U649" s="1"/>
      <c r="V649" s="1"/>
      <c r="W649" s="1"/>
      <c r="X649" s="1"/>
    </row>
    <row r="650" spans="1:24" ht="114" customHeight="1" x14ac:dyDescent="0.25">
      <c r="A650" s="23"/>
      <c r="B650" s="2"/>
      <c r="C650" s="2"/>
      <c r="D650" s="3"/>
      <c r="E650" s="3"/>
      <c r="F650" s="3"/>
      <c r="G650" s="2"/>
      <c r="H650" s="2"/>
      <c r="I650" s="4"/>
      <c r="J650" s="1"/>
      <c r="K650" s="1"/>
      <c r="L650" s="1"/>
      <c r="M650" s="1"/>
      <c r="N650" s="1"/>
      <c r="O650" s="1"/>
      <c r="P650" s="1"/>
      <c r="Q650" s="1"/>
      <c r="R650" s="1"/>
      <c r="S650" s="1"/>
      <c r="T650" s="1"/>
      <c r="U650" s="1"/>
      <c r="V650" s="1"/>
      <c r="W650" s="1"/>
      <c r="X650" s="1"/>
    </row>
    <row r="651" spans="1:24" ht="114" customHeight="1" x14ac:dyDescent="0.25">
      <c r="A651" s="23"/>
      <c r="B651" s="2"/>
      <c r="C651" s="2"/>
      <c r="D651" s="3"/>
      <c r="E651" s="3"/>
      <c r="F651" s="3"/>
      <c r="G651" s="2"/>
      <c r="H651" s="2"/>
      <c r="I651" s="4"/>
      <c r="J651" s="1"/>
      <c r="K651" s="1"/>
      <c r="L651" s="1"/>
      <c r="M651" s="1"/>
      <c r="N651" s="1"/>
      <c r="O651" s="1"/>
      <c r="P651" s="1"/>
      <c r="Q651" s="1"/>
      <c r="R651" s="1"/>
      <c r="S651" s="1"/>
      <c r="T651" s="1"/>
      <c r="U651" s="1"/>
      <c r="V651" s="1"/>
      <c r="W651" s="1"/>
      <c r="X651" s="1"/>
    </row>
    <row r="652" spans="1:24" ht="114" customHeight="1" x14ac:dyDescent="0.25">
      <c r="A652" s="23"/>
      <c r="B652" s="2"/>
      <c r="C652" s="2"/>
      <c r="D652" s="3"/>
      <c r="E652" s="3"/>
      <c r="F652" s="3"/>
      <c r="G652" s="2"/>
      <c r="H652" s="2"/>
      <c r="I652" s="4"/>
      <c r="J652" s="1"/>
      <c r="K652" s="1"/>
      <c r="L652" s="1"/>
      <c r="M652" s="1"/>
      <c r="N652" s="1"/>
      <c r="O652" s="1"/>
      <c r="P652" s="1"/>
      <c r="Q652" s="1"/>
      <c r="R652" s="1"/>
      <c r="S652" s="1"/>
      <c r="T652" s="1"/>
      <c r="U652" s="1"/>
      <c r="V652" s="1"/>
      <c r="W652" s="1"/>
      <c r="X652" s="1"/>
    </row>
    <row r="653" spans="1:24" ht="114" customHeight="1" x14ac:dyDescent="0.25">
      <c r="A653" s="23"/>
      <c r="B653" s="2"/>
      <c r="C653" s="2"/>
      <c r="D653" s="3"/>
      <c r="E653" s="3"/>
      <c r="F653" s="3"/>
      <c r="G653" s="2"/>
      <c r="H653" s="2"/>
      <c r="I653" s="4"/>
      <c r="J653" s="1"/>
      <c r="K653" s="1"/>
      <c r="L653" s="1"/>
      <c r="M653" s="1"/>
      <c r="N653" s="1"/>
      <c r="O653" s="1"/>
      <c r="P653" s="1"/>
      <c r="Q653" s="1"/>
      <c r="R653" s="1"/>
      <c r="S653" s="1"/>
      <c r="T653" s="1"/>
      <c r="U653" s="1"/>
      <c r="V653" s="1"/>
      <c r="W653" s="1"/>
      <c r="X653" s="1"/>
    </row>
    <row r="654" spans="1:24" ht="114" customHeight="1" x14ac:dyDescent="0.25">
      <c r="A654" s="23"/>
      <c r="B654" s="2"/>
      <c r="C654" s="2"/>
      <c r="D654" s="3"/>
      <c r="E654" s="3"/>
      <c r="F654" s="3"/>
      <c r="G654" s="2"/>
      <c r="H654" s="2"/>
      <c r="I654" s="4"/>
      <c r="J654" s="1"/>
      <c r="K654" s="1"/>
      <c r="L654" s="1"/>
      <c r="M654" s="1"/>
      <c r="N654" s="1"/>
      <c r="O654" s="1"/>
      <c r="P654" s="1"/>
      <c r="Q654" s="1"/>
      <c r="R654" s="1"/>
      <c r="S654" s="1"/>
      <c r="T654" s="1"/>
      <c r="U654" s="1"/>
      <c r="V654" s="1"/>
      <c r="W654" s="1"/>
      <c r="X654" s="1"/>
    </row>
    <row r="655" spans="1:24" ht="114" customHeight="1" x14ac:dyDescent="0.25">
      <c r="A655" s="23"/>
      <c r="B655" s="2"/>
      <c r="C655" s="2"/>
      <c r="D655" s="3"/>
      <c r="E655" s="3"/>
      <c r="F655" s="3"/>
      <c r="G655" s="2"/>
      <c r="H655" s="2"/>
      <c r="I655" s="4"/>
      <c r="J655" s="1"/>
      <c r="K655" s="1"/>
      <c r="L655" s="1"/>
      <c r="M655" s="1"/>
      <c r="N655" s="1"/>
      <c r="O655" s="1"/>
      <c r="P655" s="1"/>
      <c r="Q655" s="1"/>
      <c r="R655" s="1"/>
      <c r="S655" s="1"/>
      <c r="T655" s="1"/>
      <c r="U655" s="1"/>
      <c r="V655" s="1"/>
      <c r="W655" s="1"/>
      <c r="X655" s="1"/>
    </row>
    <row r="656" spans="1:24" ht="114" customHeight="1" x14ac:dyDescent="0.25">
      <c r="A656" s="23"/>
      <c r="B656" s="2"/>
      <c r="C656" s="2"/>
      <c r="D656" s="3"/>
      <c r="E656" s="3"/>
      <c r="F656" s="3"/>
      <c r="G656" s="2"/>
      <c r="H656" s="2"/>
      <c r="I656" s="4"/>
      <c r="J656" s="1"/>
      <c r="K656" s="1"/>
      <c r="L656" s="1"/>
      <c r="M656" s="1"/>
      <c r="N656" s="1"/>
      <c r="O656" s="1"/>
      <c r="P656" s="1"/>
      <c r="Q656" s="1"/>
      <c r="R656" s="1"/>
      <c r="S656" s="1"/>
      <c r="T656" s="1"/>
      <c r="U656" s="1"/>
      <c r="V656" s="1"/>
      <c r="W656" s="1"/>
      <c r="X656" s="1"/>
    </row>
    <row r="657" spans="1:24" ht="114" customHeight="1" x14ac:dyDescent="0.25">
      <c r="A657" s="23"/>
      <c r="B657" s="2"/>
      <c r="C657" s="2"/>
      <c r="D657" s="3"/>
      <c r="E657" s="3"/>
      <c r="F657" s="3"/>
      <c r="G657" s="2"/>
      <c r="H657" s="2"/>
      <c r="I657" s="4"/>
      <c r="J657" s="1"/>
      <c r="K657" s="1"/>
      <c r="L657" s="1"/>
      <c r="M657" s="1"/>
      <c r="N657" s="1"/>
      <c r="O657" s="1"/>
      <c r="P657" s="1"/>
      <c r="Q657" s="1"/>
      <c r="R657" s="1"/>
      <c r="S657" s="1"/>
      <c r="T657" s="1"/>
      <c r="U657" s="1"/>
      <c r="V657" s="1"/>
      <c r="W657" s="1"/>
      <c r="X657" s="1"/>
    </row>
    <row r="658" spans="1:24" ht="114" customHeight="1" x14ac:dyDescent="0.25">
      <c r="A658" s="23"/>
      <c r="B658" s="2"/>
      <c r="C658" s="2"/>
      <c r="D658" s="3"/>
      <c r="E658" s="3"/>
      <c r="F658" s="3"/>
      <c r="G658" s="2"/>
      <c r="H658" s="2"/>
      <c r="I658" s="4"/>
      <c r="J658" s="1"/>
      <c r="K658" s="1"/>
      <c r="L658" s="1"/>
      <c r="M658" s="1"/>
      <c r="N658" s="1"/>
      <c r="O658" s="1"/>
      <c r="P658" s="1"/>
      <c r="Q658" s="1"/>
      <c r="R658" s="1"/>
      <c r="S658" s="1"/>
      <c r="T658" s="1"/>
      <c r="U658" s="1"/>
      <c r="V658" s="1"/>
      <c r="W658" s="1"/>
      <c r="X658" s="1"/>
    </row>
    <row r="659" spans="1:24" ht="114" customHeight="1" x14ac:dyDescent="0.25">
      <c r="A659" s="23"/>
      <c r="B659" s="2"/>
      <c r="C659" s="2"/>
      <c r="D659" s="3"/>
      <c r="E659" s="3"/>
      <c r="F659" s="3"/>
      <c r="G659" s="2"/>
      <c r="H659" s="2"/>
      <c r="I659" s="4"/>
      <c r="J659" s="1"/>
      <c r="K659" s="1"/>
      <c r="L659" s="1"/>
      <c r="M659" s="1"/>
      <c r="N659" s="1"/>
      <c r="O659" s="1"/>
      <c r="P659" s="1"/>
      <c r="Q659" s="1"/>
      <c r="R659" s="1"/>
      <c r="S659" s="1"/>
      <c r="T659" s="1"/>
      <c r="U659" s="1"/>
      <c r="V659" s="1"/>
      <c r="W659" s="1"/>
      <c r="X659" s="1"/>
    </row>
    <row r="660" spans="1:24" ht="114" customHeight="1" x14ac:dyDescent="0.25">
      <c r="A660" s="23"/>
      <c r="B660" s="2"/>
      <c r="C660" s="2"/>
      <c r="D660" s="3"/>
      <c r="E660" s="3"/>
      <c r="F660" s="3"/>
      <c r="G660" s="2"/>
      <c r="H660" s="2"/>
      <c r="I660" s="4"/>
      <c r="J660" s="1"/>
      <c r="K660" s="1"/>
      <c r="L660" s="1"/>
      <c r="M660" s="1"/>
      <c r="N660" s="1"/>
      <c r="O660" s="1"/>
      <c r="P660" s="1"/>
      <c r="Q660" s="1"/>
      <c r="R660" s="1"/>
      <c r="S660" s="1"/>
      <c r="T660" s="1"/>
      <c r="U660" s="1"/>
      <c r="V660" s="1"/>
      <c r="W660" s="1"/>
      <c r="X660" s="1"/>
    </row>
    <row r="661" spans="1:24" ht="114" customHeight="1" x14ac:dyDescent="0.25">
      <c r="A661" s="23"/>
      <c r="B661" s="2"/>
      <c r="C661" s="2"/>
      <c r="D661" s="3"/>
      <c r="E661" s="3"/>
      <c r="F661" s="3"/>
      <c r="G661" s="2"/>
      <c r="H661" s="2"/>
      <c r="I661" s="4"/>
      <c r="J661" s="1"/>
      <c r="K661" s="1"/>
      <c r="L661" s="1"/>
      <c r="M661" s="1"/>
      <c r="N661" s="1"/>
      <c r="O661" s="1"/>
      <c r="P661" s="1"/>
      <c r="Q661" s="1"/>
      <c r="R661" s="1"/>
      <c r="S661" s="1"/>
      <c r="T661" s="1"/>
      <c r="U661" s="1"/>
      <c r="V661" s="1"/>
      <c r="W661" s="1"/>
      <c r="X661" s="1"/>
    </row>
    <row r="662" spans="1:24" ht="114" customHeight="1" x14ac:dyDescent="0.25">
      <c r="A662" s="23"/>
      <c r="B662" s="2"/>
      <c r="C662" s="2"/>
      <c r="D662" s="3"/>
      <c r="E662" s="3"/>
      <c r="F662" s="3"/>
      <c r="G662" s="2"/>
      <c r="H662" s="2"/>
      <c r="I662" s="4"/>
      <c r="J662" s="1"/>
      <c r="K662" s="1"/>
      <c r="L662" s="1"/>
      <c r="M662" s="1"/>
      <c r="N662" s="1"/>
      <c r="O662" s="1"/>
      <c r="P662" s="1"/>
      <c r="Q662" s="1"/>
      <c r="R662" s="1"/>
      <c r="S662" s="1"/>
      <c r="T662" s="1"/>
      <c r="U662" s="1"/>
      <c r="V662" s="1"/>
      <c r="W662" s="1"/>
      <c r="X662" s="1"/>
    </row>
    <row r="663" spans="1:24" ht="114" customHeight="1" x14ac:dyDescent="0.25">
      <c r="A663" s="23"/>
      <c r="B663" s="2"/>
      <c r="C663" s="2"/>
      <c r="D663" s="3"/>
      <c r="E663" s="3"/>
      <c r="F663" s="3"/>
      <c r="G663" s="2"/>
      <c r="H663" s="2"/>
      <c r="I663" s="4"/>
      <c r="J663" s="1"/>
      <c r="K663" s="1"/>
      <c r="L663" s="1"/>
      <c r="M663" s="1"/>
      <c r="N663" s="1"/>
      <c r="O663" s="1"/>
      <c r="P663" s="1"/>
      <c r="Q663" s="1"/>
      <c r="R663" s="1"/>
      <c r="S663" s="1"/>
      <c r="T663" s="1"/>
      <c r="U663" s="1"/>
      <c r="V663" s="1"/>
      <c r="W663" s="1"/>
      <c r="X663" s="1"/>
    </row>
    <row r="664" spans="1:24" ht="114" customHeight="1" x14ac:dyDescent="0.25">
      <c r="A664" s="23"/>
      <c r="B664" s="2"/>
      <c r="C664" s="2"/>
      <c r="D664" s="3"/>
      <c r="E664" s="3"/>
      <c r="F664" s="3"/>
      <c r="G664" s="2"/>
      <c r="H664" s="2"/>
      <c r="I664" s="4"/>
      <c r="J664" s="1"/>
      <c r="K664" s="1"/>
      <c r="L664" s="1"/>
      <c r="M664" s="1"/>
      <c r="N664" s="1"/>
      <c r="O664" s="1"/>
      <c r="P664" s="1"/>
      <c r="Q664" s="1"/>
      <c r="R664" s="1"/>
      <c r="S664" s="1"/>
      <c r="T664" s="1"/>
      <c r="U664" s="1"/>
      <c r="V664" s="1"/>
      <c r="W664" s="1"/>
      <c r="X664" s="1"/>
    </row>
    <row r="665" spans="1:24" ht="114" customHeight="1" x14ac:dyDescent="0.25">
      <c r="A665" s="23"/>
      <c r="B665" s="2"/>
      <c r="C665" s="2"/>
      <c r="D665" s="3"/>
      <c r="E665" s="3"/>
      <c r="F665" s="3"/>
      <c r="G665" s="2"/>
      <c r="H665" s="2"/>
      <c r="I665" s="4"/>
      <c r="J665" s="1"/>
      <c r="K665" s="1"/>
      <c r="L665" s="1"/>
      <c r="M665" s="1"/>
      <c r="N665" s="1"/>
      <c r="O665" s="1"/>
      <c r="P665" s="1"/>
      <c r="Q665" s="1"/>
      <c r="R665" s="1"/>
      <c r="S665" s="1"/>
      <c r="T665" s="1"/>
      <c r="U665" s="1"/>
      <c r="V665" s="1"/>
      <c r="W665" s="1"/>
      <c r="X665" s="1"/>
    </row>
    <row r="666" spans="1:24" ht="114" customHeight="1" x14ac:dyDescent="0.25">
      <c r="A666" s="23"/>
      <c r="B666" s="2"/>
      <c r="C666" s="2"/>
      <c r="D666" s="3"/>
      <c r="E666" s="3"/>
      <c r="F666" s="3"/>
      <c r="G666" s="2"/>
      <c r="H666" s="2"/>
      <c r="I666" s="4"/>
      <c r="J666" s="1"/>
      <c r="K666" s="1"/>
      <c r="L666" s="1"/>
      <c r="M666" s="1"/>
      <c r="N666" s="1"/>
      <c r="O666" s="1"/>
      <c r="P666" s="1"/>
      <c r="Q666" s="1"/>
      <c r="R666" s="1"/>
      <c r="S666" s="1"/>
      <c r="T666" s="1"/>
      <c r="U666" s="1"/>
      <c r="V666" s="1"/>
      <c r="W666" s="1"/>
      <c r="X666" s="1"/>
    </row>
    <row r="667" spans="1:24" ht="114" customHeight="1" x14ac:dyDescent="0.25">
      <c r="A667" s="23"/>
      <c r="B667" s="2"/>
      <c r="C667" s="2"/>
      <c r="D667" s="3"/>
      <c r="E667" s="3"/>
      <c r="F667" s="3"/>
      <c r="G667" s="2"/>
      <c r="H667" s="2"/>
      <c r="I667" s="4"/>
      <c r="J667" s="1"/>
      <c r="K667" s="1"/>
      <c r="L667" s="1"/>
      <c r="M667" s="1"/>
      <c r="N667" s="1"/>
      <c r="O667" s="1"/>
      <c r="P667" s="1"/>
      <c r="Q667" s="1"/>
      <c r="R667" s="1"/>
      <c r="S667" s="1"/>
      <c r="T667" s="1"/>
      <c r="U667" s="1"/>
      <c r="V667" s="1"/>
      <c r="W667" s="1"/>
      <c r="X667" s="1"/>
    </row>
    <row r="668" spans="1:24" ht="114" customHeight="1" x14ac:dyDescent="0.25">
      <c r="A668" s="23"/>
      <c r="B668" s="2"/>
      <c r="C668" s="2"/>
      <c r="D668" s="3"/>
      <c r="E668" s="3"/>
      <c r="F668" s="3"/>
      <c r="G668" s="2"/>
      <c r="H668" s="2"/>
      <c r="I668" s="4"/>
      <c r="J668" s="1"/>
      <c r="K668" s="1"/>
      <c r="L668" s="1"/>
      <c r="M668" s="1"/>
      <c r="N668" s="1"/>
      <c r="O668" s="1"/>
      <c r="P668" s="1"/>
      <c r="Q668" s="1"/>
      <c r="R668" s="1"/>
      <c r="S668" s="1"/>
      <c r="T668" s="1"/>
      <c r="U668" s="1"/>
      <c r="V668" s="1"/>
      <c r="W668" s="1"/>
      <c r="X668" s="1"/>
    </row>
    <row r="669" spans="1:24" ht="114" customHeight="1" x14ac:dyDescent="0.25">
      <c r="A669" s="23"/>
      <c r="B669" s="2"/>
      <c r="C669" s="2"/>
      <c r="D669" s="3"/>
      <c r="E669" s="3"/>
      <c r="F669" s="3"/>
      <c r="G669" s="2"/>
      <c r="H669" s="2"/>
      <c r="I669" s="4"/>
      <c r="J669" s="1"/>
      <c r="K669" s="1"/>
      <c r="L669" s="1"/>
      <c r="M669" s="1"/>
      <c r="N669" s="1"/>
      <c r="O669" s="1"/>
      <c r="P669" s="1"/>
      <c r="Q669" s="1"/>
      <c r="R669" s="1"/>
      <c r="S669" s="1"/>
      <c r="T669" s="1"/>
      <c r="U669" s="1"/>
      <c r="V669" s="1"/>
      <c r="W669" s="1"/>
      <c r="X669" s="1"/>
    </row>
    <row r="670" spans="1:24" ht="114" customHeight="1" x14ac:dyDescent="0.25">
      <c r="A670" s="23"/>
      <c r="B670" s="2"/>
      <c r="C670" s="2"/>
      <c r="D670" s="3"/>
      <c r="E670" s="3"/>
      <c r="F670" s="3"/>
      <c r="G670" s="2"/>
      <c r="H670" s="2"/>
      <c r="I670" s="4"/>
      <c r="J670" s="1"/>
      <c r="K670" s="1"/>
      <c r="L670" s="1"/>
      <c r="M670" s="1"/>
      <c r="N670" s="1"/>
      <c r="O670" s="1"/>
      <c r="P670" s="1"/>
      <c r="Q670" s="1"/>
      <c r="R670" s="1"/>
      <c r="S670" s="1"/>
      <c r="T670" s="1"/>
      <c r="U670" s="1"/>
      <c r="V670" s="1"/>
      <c r="W670" s="1"/>
      <c r="X670" s="1"/>
    </row>
    <row r="671" spans="1:24" ht="114" customHeight="1" x14ac:dyDescent="0.25">
      <c r="A671" s="23"/>
      <c r="B671" s="2"/>
      <c r="C671" s="2"/>
      <c r="D671" s="3"/>
      <c r="E671" s="3"/>
      <c r="F671" s="3"/>
      <c r="G671" s="2"/>
      <c r="H671" s="2"/>
      <c r="I671" s="4"/>
      <c r="J671" s="1"/>
      <c r="K671" s="1"/>
      <c r="L671" s="1"/>
      <c r="M671" s="1"/>
      <c r="N671" s="1"/>
      <c r="O671" s="1"/>
      <c r="P671" s="1"/>
      <c r="Q671" s="1"/>
      <c r="R671" s="1"/>
      <c r="S671" s="1"/>
      <c r="T671" s="1"/>
      <c r="U671" s="1"/>
      <c r="V671" s="1"/>
      <c r="W671" s="1"/>
      <c r="X671" s="1"/>
    </row>
    <row r="672" spans="1:24" ht="114" customHeight="1" x14ac:dyDescent="0.25">
      <c r="A672" s="23"/>
      <c r="B672" s="2"/>
      <c r="C672" s="2"/>
      <c r="D672" s="3"/>
      <c r="E672" s="3"/>
      <c r="F672" s="3"/>
      <c r="G672" s="2"/>
      <c r="H672" s="2"/>
      <c r="I672" s="4"/>
      <c r="J672" s="1"/>
      <c r="K672" s="1"/>
      <c r="L672" s="1"/>
      <c r="M672" s="1"/>
      <c r="N672" s="1"/>
      <c r="O672" s="1"/>
      <c r="P672" s="1"/>
      <c r="Q672" s="1"/>
      <c r="R672" s="1"/>
      <c r="S672" s="1"/>
      <c r="T672" s="1"/>
      <c r="U672" s="1"/>
      <c r="V672" s="1"/>
      <c r="W672" s="1"/>
      <c r="X672" s="1"/>
    </row>
    <row r="673" spans="1:24" ht="114" customHeight="1" x14ac:dyDescent="0.25">
      <c r="A673" s="23"/>
      <c r="B673" s="2"/>
      <c r="C673" s="2"/>
      <c r="D673" s="3"/>
      <c r="E673" s="3"/>
      <c r="F673" s="3"/>
      <c r="G673" s="2"/>
      <c r="H673" s="2"/>
      <c r="I673" s="4"/>
      <c r="J673" s="1"/>
      <c r="K673" s="1"/>
      <c r="L673" s="1"/>
      <c r="M673" s="1"/>
      <c r="N673" s="1"/>
      <c r="O673" s="1"/>
      <c r="P673" s="1"/>
      <c r="Q673" s="1"/>
      <c r="R673" s="1"/>
      <c r="S673" s="1"/>
      <c r="T673" s="1"/>
      <c r="U673" s="1"/>
      <c r="V673" s="1"/>
      <c r="W673" s="1"/>
      <c r="X673" s="1"/>
    </row>
    <row r="674" spans="1:24" ht="114" customHeight="1" x14ac:dyDescent="0.25">
      <c r="A674" s="23"/>
      <c r="B674" s="2"/>
      <c r="C674" s="2"/>
      <c r="D674" s="3"/>
      <c r="E674" s="3"/>
      <c r="F674" s="3"/>
      <c r="G674" s="2"/>
      <c r="H674" s="2"/>
      <c r="I674" s="4"/>
      <c r="J674" s="1"/>
      <c r="K674" s="1"/>
      <c r="L674" s="1"/>
      <c r="M674" s="1"/>
      <c r="N674" s="1"/>
      <c r="O674" s="1"/>
      <c r="P674" s="1"/>
      <c r="Q674" s="1"/>
      <c r="R674" s="1"/>
      <c r="S674" s="1"/>
      <c r="T674" s="1"/>
      <c r="U674" s="1"/>
      <c r="V674" s="1"/>
      <c r="W674" s="1"/>
      <c r="X674" s="1"/>
    </row>
    <row r="675" spans="1:24" ht="114" customHeight="1" x14ac:dyDescent="0.25">
      <c r="A675" s="23"/>
      <c r="B675" s="2"/>
      <c r="C675" s="2"/>
      <c r="D675" s="3"/>
      <c r="E675" s="3"/>
      <c r="F675" s="3"/>
      <c r="G675" s="2"/>
      <c r="H675" s="2"/>
      <c r="I675" s="4"/>
      <c r="J675" s="1"/>
      <c r="K675" s="1"/>
      <c r="L675" s="1"/>
      <c r="M675" s="1"/>
      <c r="N675" s="1"/>
      <c r="O675" s="1"/>
      <c r="P675" s="1"/>
      <c r="Q675" s="1"/>
      <c r="R675" s="1"/>
      <c r="S675" s="1"/>
      <c r="T675" s="1"/>
      <c r="U675" s="1"/>
      <c r="V675" s="1"/>
      <c r="W675" s="1"/>
      <c r="X675" s="1"/>
    </row>
    <row r="676" spans="1:24" ht="114" customHeight="1" x14ac:dyDescent="0.25">
      <c r="A676" s="23"/>
      <c r="B676" s="2"/>
      <c r="C676" s="2"/>
      <c r="D676" s="3"/>
      <c r="E676" s="3"/>
      <c r="F676" s="3"/>
      <c r="G676" s="2"/>
      <c r="H676" s="2"/>
      <c r="I676" s="4"/>
      <c r="J676" s="1"/>
      <c r="K676" s="1"/>
      <c r="L676" s="1"/>
      <c r="M676" s="1"/>
      <c r="N676" s="1"/>
      <c r="O676" s="1"/>
      <c r="P676" s="1"/>
      <c r="Q676" s="1"/>
      <c r="R676" s="1"/>
      <c r="S676" s="1"/>
      <c r="T676" s="1"/>
      <c r="U676" s="1"/>
      <c r="V676" s="1"/>
      <c r="W676" s="1"/>
      <c r="X676" s="1"/>
    </row>
    <row r="677" spans="1:24" ht="114" customHeight="1" x14ac:dyDescent="0.25">
      <c r="A677" s="23"/>
      <c r="B677" s="2"/>
      <c r="C677" s="2"/>
      <c r="D677" s="3"/>
      <c r="E677" s="3"/>
      <c r="F677" s="3"/>
      <c r="G677" s="2"/>
      <c r="H677" s="2"/>
      <c r="I677" s="4"/>
      <c r="J677" s="1"/>
      <c r="K677" s="1"/>
      <c r="L677" s="1"/>
      <c r="M677" s="1"/>
      <c r="N677" s="1"/>
      <c r="O677" s="1"/>
      <c r="P677" s="1"/>
      <c r="Q677" s="1"/>
      <c r="R677" s="1"/>
      <c r="S677" s="1"/>
      <c r="T677" s="1"/>
      <c r="U677" s="1"/>
      <c r="V677" s="1"/>
      <c r="W677" s="1"/>
      <c r="X677" s="1"/>
    </row>
    <row r="678" spans="1:24" ht="114" customHeight="1" x14ac:dyDescent="0.25">
      <c r="A678" s="23"/>
      <c r="B678" s="2"/>
      <c r="C678" s="2"/>
      <c r="D678" s="3"/>
      <c r="E678" s="3"/>
      <c r="F678" s="3"/>
      <c r="G678" s="2"/>
      <c r="H678" s="2"/>
      <c r="I678" s="4"/>
      <c r="J678" s="1"/>
      <c r="K678" s="1"/>
      <c r="L678" s="1"/>
      <c r="M678" s="1"/>
      <c r="N678" s="1"/>
      <c r="O678" s="1"/>
      <c r="P678" s="1"/>
      <c r="Q678" s="1"/>
      <c r="R678" s="1"/>
      <c r="S678" s="1"/>
      <c r="T678" s="1"/>
      <c r="U678" s="1"/>
      <c r="V678" s="1"/>
      <c r="W678" s="1"/>
      <c r="X678" s="1"/>
    </row>
    <row r="679" spans="1:24" ht="114" customHeight="1" x14ac:dyDescent="0.25">
      <c r="A679" s="23"/>
      <c r="B679" s="2"/>
      <c r="C679" s="2"/>
      <c r="D679" s="3"/>
      <c r="E679" s="3"/>
      <c r="F679" s="3"/>
      <c r="G679" s="2"/>
      <c r="H679" s="2"/>
      <c r="I679" s="4"/>
      <c r="J679" s="1"/>
      <c r="K679" s="1"/>
      <c r="L679" s="1"/>
      <c r="M679" s="1"/>
      <c r="N679" s="1"/>
      <c r="O679" s="1"/>
      <c r="P679" s="1"/>
      <c r="Q679" s="1"/>
      <c r="R679" s="1"/>
      <c r="S679" s="1"/>
      <c r="T679" s="1"/>
      <c r="U679" s="1"/>
      <c r="V679" s="1"/>
      <c r="W679" s="1"/>
      <c r="X679" s="1"/>
    </row>
    <row r="680" spans="1:24" ht="114" customHeight="1" x14ac:dyDescent="0.25">
      <c r="A680" s="23"/>
      <c r="B680" s="2"/>
      <c r="C680" s="2"/>
      <c r="D680" s="3"/>
      <c r="E680" s="3"/>
      <c r="F680" s="3"/>
      <c r="G680" s="2"/>
      <c r="H680" s="2"/>
      <c r="I680" s="4"/>
      <c r="J680" s="1"/>
      <c r="K680" s="1"/>
      <c r="L680" s="1"/>
      <c r="M680" s="1"/>
      <c r="N680" s="1"/>
      <c r="O680" s="1"/>
      <c r="P680" s="1"/>
      <c r="Q680" s="1"/>
      <c r="R680" s="1"/>
      <c r="S680" s="1"/>
      <c r="T680" s="1"/>
      <c r="U680" s="1"/>
      <c r="V680" s="1"/>
      <c r="W680" s="1"/>
      <c r="X680" s="1"/>
    </row>
    <row r="681" spans="1:24" ht="114" customHeight="1" x14ac:dyDescent="0.25">
      <c r="A681" s="23"/>
      <c r="B681" s="2"/>
      <c r="C681" s="2"/>
      <c r="D681" s="3"/>
      <c r="E681" s="3"/>
      <c r="F681" s="3"/>
      <c r="G681" s="2"/>
      <c r="H681" s="2"/>
      <c r="I681" s="4"/>
      <c r="J681" s="1"/>
      <c r="K681" s="1"/>
      <c r="L681" s="1"/>
      <c r="M681" s="1"/>
      <c r="N681" s="1"/>
      <c r="O681" s="1"/>
      <c r="P681" s="1"/>
      <c r="Q681" s="1"/>
      <c r="R681" s="1"/>
      <c r="S681" s="1"/>
      <c r="T681" s="1"/>
      <c r="U681" s="1"/>
      <c r="V681" s="1"/>
      <c r="W681" s="1"/>
      <c r="X681" s="1"/>
    </row>
    <row r="682" spans="1:24" ht="114" customHeight="1" x14ac:dyDescent="0.25">
      <c r="A682" s="23"/>
      <c r="B682" s="2"/>
      <c r="C682" s="2"/>
      <c r="D682" s="3"/>
      <c r="E682" s="3"/>
      <c r="F682" s="3"/>
      <c r="G682" s="2"/>
      <c r="H682" s="2"/>
      <c r="I682" s="4"/>
      <c r="J682" s="1"/>
      <c r="K682" s="1"/>
      <c r="L682" s="1"/>
      <c r="M682" s="1"/>
      <c r="N682" s="1"/>
      <c r="O682" s="1"/>
      <c r="P682" s="1"/>
      <c r="Q682" s="1"/>
      <c r="R682" s="1"/>
      <c r="S682" s="1"/>
      <c r="T682" s="1"/>
      <c r="U682" s="1"/>
      <c r="V682" s="1"/>
      <c r="W682" s="1"/>
      <c r="X682" s="1"/>
    </row>
    <row r="683" spans="1:24" ht="114" customHeight="1" x14ac:dyDescent="0.25">
      <c r="A683" s="23"/>
      <c r="B683" s="2"/>
      <c r="C683" s="2"/>
      <c r="D683" s="3"/>
      <c r="E683" s="3"/>
      <c r="F683" s="3"/>
      <c r="G683" s="2"/>
      <c r="H683" s="2"/>
      <c r="I683" s="4"/>
      <c r="J683" s="1"/>
      <c r="K683" s="1"/>
      <c r="L683" s="1"/>
      <c r="M683" s="1"/>
      <c r="N683" s="1"/>
      <c r="O683" s="1"/>
      <c r="P683" s="1"/>
      <c r="Q683" s="1"/>
      <c r="R683" s="1"/>
      <c r="S683" s="1"/>
      <c r="T683" s="1"/>
      <c r="U683" s="1"/>
      <c r="V683" s="1"/>
      <c r="W683" s="1"/>
      <c r="X683" s="1"/>
    </row>
    <row r="684" spans="1:24" ht="114" customHeight="1" x14ac:dyDescent="0.25">
      <c r="A684" s="23"/>
      <c r="B684" s="2"/>
      <c r="C684" s="2"/>
      <c r="D684" s="3"/>
      <c r="E684" s="3"/>
      <c r="F684" s="3"/>
      <c r="G684" s="2"/>
      <c r="H684" s="2"/>
      <c r="I684" s="4"/>
      <c r="J684" s="1"/>
      <c r="K684" s="1"/>
      <c r="L684" s="1"/>
      <c r="M684" s="1"/>
      <c r="N684" s="1"/>
      <c r="O684" s="1"/>
      <c r="P684" s="1"/>
      <c r="Q684" s="1"/>
      <c r="R684" s="1"/>
      <c r="S684" s="1"/>
      <c r="T684" s="1"/>
      <c r="U684" s="1"/>
      <c r="V684" s="1"/>
      <c r="W684" s="1"/>
      <c r="X684" s="1"/>
    </row>
    <row r="685" spans="1:24" ht="114" customHeight="1" x14ac:dyDescent="0.25">
      <c r="A685" s="23"/>
      <c r="B685" s="2"/>
      <c r="C685" s="2"/>
      <c r="D685" s="3"/>
      <c r="E685" s="3"/>
      <c r="F685" s="3"/>
      <c r="G685" s="2"/>
      <c r="H685" s="2"/>
      <c r="I685" s="4"/>
      <c r="J685" s="1"/>
      <c r="K685" s="1"/>
      <c r="L685" s="1"/>
      <c r="M685" s="1"/>
      <c r="N685" s="1"/>
      <c r="O685" s="1"/>
      <c r="P685" s="1"/>
      <c r="Q685" s="1"/>
      <c r="R685" s="1"/>
      <c r="S685" s="1"/>
      <c r="T685" s="1"/>
      <c r="U685" s="1"/>
      <c r="V685" s="1"/>
      <c r="W685" s="1"/>
      <c r="X685" s="1"/>
    </row>
    <row r="686" spans="1:24" ht="114" customHeight="1" x14ac:dyDescent="0.25">
      <c r="A686" s="23"/>
      <c r="B686" s="2"/>
      <c r="C686" s="2"/>
      <c r="D686" s="3"/>
      <c r="E686" s="3"/>
      <c r="F686" s="3"/>
      <c r="G686" s="2"/>
      <c r="H686" s="2"/>
      <c r="I686" s="4"/>
      <c r="J686" s="1"/>
      <c r="K686" s="1"/>
      <c r="L686" s="1"/>
      <c r="M686" s="1"/>
      <c r="N686" s="1"/>
      <c r="O686" s="1"/>
      <c r="P686" s="1"/>
      <c r="Q686" s="1"/>
      <c r="R686" s="1"/>
      <c r="S686" s="1"/>
      <c r="T686" s="1"/>
      <c r="U686" s="1"/>
      <c r="V686" s="1"/>
      <c r="W686" s="1"/>
      <c r="X686" s="1"/>
    </row>
    <row r="687" spans="1:24" ht="114" customHeight="1" x14ac:dyDescent="0.25">
      <c r="A687" s="23"/>
      <c r="B687" s="2"/>
      <c r="C687" s="2"/>
      <c r="D687" s="3"/>
      <c r="E687" s="3"/>
      <c r="F687" s="3"/>
      <c r="G687" s="2"/>
      <c r="H687" s="2"/>
      <c r="I687" s="4"/>
      <c r="J687" s="1"/>
      <c r="K687" s="1"/>
      <c r="L687" s="1"/>
      <c r="M687" s="1"/>
      <c r="N687" s="1"/>
      <c r="O687" s="1"/>
      <c r="P687" s="1"/>
      <c r="Q687" s="1"/>
      <c r="R687" s="1"/>
      <c r="S687" s="1"/>
      <c r="T687" s="1"/>
      <c r="U687" s="1"/>
      <c r="V687" s="1"/>
      <c r="W687" s="1"/>
      <c r="X687" s="1"/>
    </row>
    <row r="688" spans="1:24" ht="114" customHeight="1" x14ac:dyDescent="0.25">
      <c r="A688" s="23"/>
      <c r="B688" s="2"/>
      <c r="C688" s="2"/>
      <c r="D688" s="3"/>
      <c r="E688" s="3"/>
      <c r="F688" s="3"/>
      <c r="G688" s="2"/>
      <c r="H688" s="2"/>
      <c r="I688" s="4"/>
      <c r="J688" s="1"/>
      <c r="K688" s="1"/>
      <c r="L688" s="1"/>
      <c r="M688" s="1"/>
      <c r="N688" s="1"/>
      <c r="O688" s="1"/>
      <c r="P688" s="1"/>
      <c r="Q688" s="1"/>
      <c r="R688" s="1"/>
      <c r="S688" s="1"/>
      <c r="T688" s="1"/>
      <c r="U688" s="1"/>
      <c r="V688" s="1"/>
      <c r="W688" s="1"/>
      <c r="X688" s="1"/>
    </row>
    <row r="689" spans="1:24" ht="114" customHeight="1" x14ac:dyDescent="0.25">
      <c r="A689" s="23"/>
      <c r="B689" s="2"/>
      <c r="C689" s="2"/>
      <c r="D689" s="3"/>
      <c r="E689" s="3"/>
      <c r="F689" s="3"/>
      <c r="G689" s="2"/>
      <c r="H689" s="2"/>
      <c r="I689" s="4"/>
      <c r="J689" s="1"/>
      <c r="K689" s="1"/>
      <c r="L689" s="1"/>
      <c r="M689" s="1"/>
      <c r="N689" s="1"/>
      <c r="O689" s="1"/>
      <c r="P689" s="1"/>
      <c r="Q689" s="1"/>
      <c r="R689" s="1"/>
      <c r="S689" s="1"/>
      <c r="T689" s="1"/>
      <c r="U689" s="1"/>
      <c r="V689" s="1"/>
      <c r="W689" s="1"/>
      <c r="X689" s="1"/>
    </row>
    <row r="690" spans="1:24" ht="114" customHeight="1" x14ac:dyDescent="0.25">
      <c r="A690" s="23"/>
      <c r="B690" s="2"/>
      <c r="C690" s="2"/>
      <c r="D690" s="3"/>
      <c r="E690" s="3"/>
      <c r="F690" s="3"/>
      <c r="G690" s="2"/>
      <c r="H690" s="2"/>
      <c r="I690" s="4"/>
      <c r="J690" s="1"/>
      <c r="K690" s="1"/>
      <c r="L690" s="1"/>
      <c r="M690" s="1"/>
      <c r="N690" s="1"/>
      <c r="O690" s="1"/>
      <c r="P690" s="1"/>
      <c r="Q690" s="1"/>
      <c r="R690" s="1"/>
      <c r="S690" s="1"/>
      <c r="T690" s="1"/>
      <c r="U690" s="1"/>
      <c r="V690" s="1"/>
      <c r="W690" s="1"/>
      <c r="X690" s="1"/>
    </row>
    <row r="691" spans="1:24" ht="114" customHeight="1" x14ac:dyDescent="0.25">
      <c r="A691" s="23"/>
      <c r="B691" s="2"/>
      <c r="C691" s="2"/>
      <c r="D691" s="3"/>
      <c r="E691" s="3"/>
      <c r="F691" s="3"/>
      <c r="G691" s="2"/>
      <c r="H691" s="2"/>
      <c r="I691" s="4"/>
      <c r="J691" s="1"/>
      <c r="K691" s="1"/>
      <c r="L691" s="1"/>
      <c r="M691" s="1"/>
      <c r="N691" s="1"/>
      <c r="O691" s="1"/>
      <c r="P691" s="1"/>
      <c r="Q691" s="1"/>
      <c r="R691" s="1"/>
      <c r="S691" s="1"/>
      <c r="T691" s="1"/>
      <c r="U691" s="1"/>
      <c r="V691" s="1"/>
      <c r="W691" s="1"/>
      <c r="X691" s="1"/>
    </row>
    <row r="692" spans="1:24" ht="114" customHeight="1" x14ac:dyDescent="0.25">
      <c r="A692" s="23"/>
      <c r="B692" s="2"/>
      <c r="C692" s="2"/>
      <c r="D692" s="3"/>
      <c r="E692" s="3"/>
      <c r="F692" s="3"/>
      <c r="G692" s="2"/>
      <c r="H692" s="2"/>
      <c r="I692" s="4"/>
      <c r="J692" s="1"/>
      <c r="K692" s="1"/>
      <c r="L692" s="1"/>
      <c r="M692" s="1"/>
      <c r="N692" s="1"/>
      <c r="O692" s="1"/>
      <c r="P692" s="1"/>
      <c r="Q692" s="1"/>
      <c r="R692" s="1"/>
      <c r="S692" s="1"/>
      <c r="T692" s="1"/>
      <c r="U692" s="1"/>
      <c r="V692" s="1"/>
      <c r="W692" s="1"/>
      <c r="X692" s="1"/>
    </row>
    <row r="693" spans="1:24" ht="114" customHeight="1" x14ac:dyDescent="0.25">
      <c r="A693" s="23"/>
      <c r="B693" s="2"/>
      <c r="C693" s="2"/>
      <c r="D693" s="3"/>
      <c r="E693" s="3"/>
      <c r="F693" s="3"/>
      <c r="G693" s="2"/>
      <c r="H693" s="2"/>
      <c r="I693" s="4"/>
      <c r="J693" s="1"/>
      <c r="K693" s="1"/>
      <c r="L693" s="1"/>
      <c r="M693" s="1"/>
      <c r="N693" s="1"/>
      <c r="O693" s="1"/>
      <c r="P693" s="1"/>
      <c r="Q693" s="1"/>
      <c r="R693" s="1"/>
      <c r="S693" s="1"/>
      <c r="T693" s="1"/>
      <c r="U693" s="1"/>
      <c r="V693" s="1"/>
      <c r="W693" s="1"/>
      <c r="X693" s="1"/>
    </row>
    <row r="694" spans="1:24" ht="114" customHeight="1" x14ac:dyDescent="0.25">
      <c r="A694" s="23"/>
      <c r="B694" s="2"/>
      <c r="C694" s="2"/>
      <c r="D694" s="3"/>
      <c r="E694" s="3"/>
      <c r="F694" s="3"/>
      <c r="G694" s="2"/>
      <c r="H694" s="2"/>
      <c r="I694" s="4"/>
      <c r="J694" s="1"/>
      <c r="K694" s="1"/>
      <c r="L694" s="1"/>
      <c r="M694" s="1"/>
      <c r="N694" s="1"/>
      <c r="O694" s="1"/>
      <c r="P694" s="1"/>
      <c r="Q694" s="1"/>
      <c r="R694" s="1"/>
      <c r="S694" s="1"/>
      <c r="T694" s="1"/>
      <c r="U694" s="1"/>
      <c r="V694" s="1"/>
      <c r="W694" s="1"/>
      <c r="X694" s="1"/>
    </row>
    <row r="695" spans="1:24" ht="114" customHeight="1" x14ac:dyDescent="0.25">
      <c r="A695" s="23"/>
      <c r="B695" s="2"/>
      <c r="C695" s="2"/>
      <c r="D695" s="3"/>
      <c r="E695" s="3"/>
      <c r="F695" s="3"/>
      <c r="G695" s="2"/>
      <c r="H695" s="2"/>
      <c r="I695" s="4"/>
      <c r="J695" s="1"/>
      <c r="K695" s="1"/>
      <c r="L695" s="1"/>
      <c r="M695" s="1"/>
      <c r="N695" s="1"/>
      <c r="O695" s="1"/>
      <c r="P695" s="1"/>
      <c r="Q695" s="1"/>
      <c r="R695" s="1"/>
      <c r="S695" s="1"/>
      <c r="T695" s="1"/>
      <c r="U695" s="1"/>
      <c r="V695" s="1"/>
      <c r="W695" s="1"/>
      <c r="X695" s="1"/>
    </row>
    <row r="696" spans="1:24" ht="114" customHeight="1" x14ac:dyDescent="0.25">
      <c r="A696" s="23"/>
      <c r="B696" s="2"/>
      <c r="C696" s="2"/>
      <c r="D696" s="3"/>
      <c r="E696" s="3"/>
      <c r="F696" s="3"/>
      <c r="G696" s="2"/>
      <c r="H696" s="2"/>
      <c r="I696" s="4"/>
      <c r="J696" s="1"/>
      <c r="K696" s="1"/>
      <c r="L696" s="1"/>
      <c r="M696" s="1"/>
      <c r="N696" s="1"/>
      <c r="O696" s="1"/>
      <c r="P696" s="1"/>
      <c r="Q696" s="1"/>
      <c r="R696" s="1"/>
      <c r="S696" s="1"/>
      <c r="T696" s="1"/>
      <c r="U696" s="1"/>
      <c r="V696" s="1"/>
      <c r="W696" s="1"/>
      <c r="X696" s="1"/>
    </row>
    <row r="697" spans="1:24" ht="114" customHeight="1" x14ac:dyDescent="0.25">
      <c r="A697" s="23"/>
      <c r="B697" s="2"/>
      <c r="C697" s="2"/>
      <c r="D697" s="3"/>
      <c r="E697" s="3"/>
      <c r="F697" s="3"/>
      <c r="G697" s="2"/>
      <c r="H697" s="2"/>
      <c r="I697" s="4"/>
      <c r="J697" s="1"/>
      <c r="K697" s="1"/>
      <c r="L697" s="1"/>
      <c r="M697" s="1"/>
      <c r="N697" s="1"/>
      <c r="O697" s="1"/>
      <c r="P697" s="1"/>
      <c r="Q697" s="1"/>
      <c r="R697" s="1"/>
      <c r="S697" s="1"/>
      <c r="T697" s="1"/>
      <c r="U697" s="1"/>
      <c r="V697" s="1"/>
      <c r="W697" s="1"/>
      <c r="X697" s="1"/>
    </row>
    <row r="698" spans="1:24" ht="114" customHeight="1" x14ac:dyDescent="0.25">
      <c r="A698" s="23"/>
      <c r="B698" s="2"/>
      <c r="C698" s="2"/>
      <c r="D698" s="3"/>
      <c r="E698" s="3"/>
      <c r="F698" s="3"/>
      <c r="G698" s="2"/>
      <c r="H698" s="2"/>
      <c r="I698" s="4"/>
      <c r="J698" s="1"/>
      <c r="K698" s="1"/>
      <c r="L698" s="1"/>
      <c r="M698" s="1"/>
      <c r="N698" s="1"/>
      <c r="O698" s="1"/>
      <c r="P698" s="1"/>
      <c r="Q698" s="1"/>
      <c r="R698" s="1"/>
      <c r="S698" s="1"/>
      <c r="T698" s="1"/>
      <c r="U698" s="1"/>
      <c r="V698" s="1"/>
      <c r="W698" s="1"/>
      <c r="X698" s="1"/>
    </row>
    <row r="699" spans="1:24" ht="114" customHeight="1" x14ac:dyDescent="0.25">
      <c r="A699" s="23"/>
      <c r="B699" s="2"/>
      <c r="C699" s="2"/>
      <c r="D699" s="3"/>
      <c r="E699" s="3"/>
      <c r="F699" s="3"/>
      <c r="G699" s="2"/>
      <c r="H699" s="2"/>
      <c r="I699" s="4"/>
      <c r="J699" s="1"/>
      <c r="K699" s="1"/>
      <c r="L699" s="1"/>
      <c r="M699" s="1"/>
      <c r="N699" s="1"/>
      <c r="O699" s="1"/>
      <c r="P699" s="1"/>
      <c r="Q699" s="1"/>
      <c r="R699" s="1"/>
      <c r="S699" s="1"/>
      <c r="T699" s="1"/>
      <c r="U699" s="1"/>
      <c r="V699" s="1"/>
      <c r="W699" s="1"/>
      <c r="X699" s="1"/>
    </row>
    <row r="700" spans="1:24" ht="114" customHeight="1" x14ac:dyDescent="0.25">
      <c r="A700" s="23"/>
      <c r="B700" s="2"/>
      <c r="C700" s="2"/>
      <c r="D700" s="3"/>
      <c r="E700" s="3"/>
      <c r="F700" s="3"/>
      <c r="G700" s="2"/>
      <c r="H700" s="2"/>
      <c r="I700" s="4"/>
      <c r="J700" s="1"/>
      <c r="K700" s="1"/>
      <c r="L700" s="1"/>
      <c r="M700" s="1"/>
      <c r="N700" s="1"/>
      <c r="O700" s="1"/>
      <c r="P700" s="1"/>
      <c r="Q700" s="1"/>
      <c r="R700" s="1"/>
      <c r="S700" s="1"/>
      <c r="T700" s="1"/>
      <c r="U700" s="1"/>
      <c r="V700" s="1"/>
      <c r="W700" s="1"/>
      <c r="X700" s="1"/>
    </row>
    <row r="701" spans="1:24" ht="114" customHeight="1" x14ac:dyDescent="0.25">
      <c r="A701" s="23"/>
      <c r="B701" s="2"/>
      <c r="C701" s="2"/>
      <c r="D701" s="3"/>
      <c r="E701" s="3"/>
      <c r="F701" s="3"/>
      <c r="G701" s="2"/>
      <c r="H701" s="2"/>
      <c r="I701" s="4"/>
      <c r="J701" s="1"/>
      <c r="K701" s="1"/>
      <c r="L701" s="1"/>
      <c r="M701" s="1"/>
      <c r="N701" s="1"/>
      <c r="O701" s="1"/>
      <c r="P701" s="1"/>
      <c r="Q701" s="1"/>
      <c r="R701" s="1"/>
      <c r="S701" s="1"/>
      <c r="T701" s="1"/>
      <c r="U701" s="1"/>
      <c r="V701" s="1"/>
      <c r="W701" s="1"/>
      <c r="X701" s="1"/>
    </row>
    <row r="702" spans="1:24" ht="114" customHeight="1" x14ac:dyDescent="0.25">
      <c r="A702" s="23"/>
      <c r="B702" s="2"/>
      <c r="C702" s="2"/>
      <c r="D702" s="3"/>
      <c r="E702" s="3"/>
      <c r="F702" s="3"/>
      <c r="G702" s="2"/>
      <c r="H702" s="2"/>
      <c r="I702" s="4"/>
      <c r="J702" s="1"/>
      <c r="K702" s="1"/>
      <c r="L702" s="1"/>
      <c r="M702" s="1"/>
      <c r="N702" s="1"/>
      <c r="O702" s="1"/>
      <c r="P702" s="1"/>
      <c r="Q702" s="1"/>
      <c r="R702" s="1"/>
      <c r="S702" s="1"/>
      <c r="T702" s="1"/>
      <c r="U702" s="1"/>
      <c r="V702" s="1"/>
      <c r="W702" s="1"/>
      <c r="X702" s="1"/>
    </row>
    <row r="703" spans="1:24" ht="114" customHeight="1" x14ac:dyDescent="0.25">
      <c r="A703" s="23"/>
      <c r="B703" s="2"/>
      <c r="C703" s="2"/>
      <c r="D703" s="3"/>
      <c r="E703" s="3"/>
      <c r="F703" s="3"/>
      <c r="G703" s="2"/>
      <c r="H703" s="2"/>
      <c r="I703" s="4"/>
      <c r="J703" s="1"/>
      <c r="K703" s="1"/>
      <c r="L703" s="1"/>
      <c r="M703" s="1"/>
      <c r="N703" s="1"/>
      <c r="O703" s="1"/>
      <c r="P703" s="1"/>
      <c r="Q703" s="1"/>
      <c r="R703" s="1"/>
      <c r="S703" s="1"/>
      <c r="T703" s="1"/>
      <c r="U703" s="1"/>
      <c r="V703" s="1"/>
      <c r="W703" s="1"/>
      <c r="X703" s="1"/>
    </row>
    <row r="704" spans="1:24" ht="114" customHeight="1" x14ac:dyDescent="0.25">
      <c r="A704" s="23"/>
      <c r="B704" s="2"/>
      <c r="C704" s="2"/>
      <c r="D704" s="3"/>
      <c r="E704" s="3"/>
      <c r="F704" s="3"/>
      <c r="G704" s="2"/>
      <c r="H704" s="2"/>
      <c r="I704" s="4"/>
      <c r="J704" s="1"/>
      <c r="K704" s="1"/>
      <c r="L704" s="1"/>
      <c r="M704" s="1"/>
      <c r="N704" s="1"/>
      <c r="O704" s="1"/>
      <c r="P704" s="1"/>
      <c r="Q704" s="1"/>
      <c r="R704" s="1"/>
      <c r="S704" s="1"/>
      <c r="T704" s="1"/>
      <c r="U704" s="1"/>
      <c r="V704" s="1"/>
      <c r="W704" s="1"/>
      <c r="X704" s="1"/>
    </row>
    <row r="705" spans="1:24" ht="114" customHeight="1" x14ac:dyDescent="0.25">
      <c r="A705" s="23"/>
      <c r="B705" s="2"/>
      <c r="C705" s="2"/>
      <c r="D705" s="3"/>
      <c r="E705" s="3"/>
      <c r="F705" s="3"/>
      <c r="G705" s="2"/>
      <c r="H705" s="2"/>
      <c r="I705" s="4"/>
      <c r="J705" s="1"/>
      <c r="K705" s="1"/>
      <c r="L705" s="1"/>
      <c r="M705" s="1"/>
      <c r="N705" s="1"/>
      <c r="O705" s="1"/>
      <c r="P705" s="1"/>
      <c r="Q705" s="1"/>
      <c r="R705" s="1"/>
      <c r="S705" s="1"/>
      <c r="T705" s="1"/>
      <c r="U705" s="1"/>
      <c r="V705" s="1"/>
      <c r="W705" s="1"/>
      <c r="X705" s="1"/>
    </row>
    <row r="706" spans="1:24" ht="114" customHeight="1" x14ac:dyDescent="0.25">
      <c r="A706" s="23"/>
      <c r="B706" s="2"/>
      <c r="C706" s="2"/>
      <c r="D706" s="3"/>
      <c r="E706" s="3"/>
      <c r="F706" s="3"/>
      <c r="G706" s="2"/>
      <c r="H706" s="2"/>
      <c r="I706" s="4"/>
      <c r="J706" s="1"/>
      <c r="K706" s="1"/>
      <c r="L706" s="1"/>
      <c r="M706" s="1"/>
      <c r="N706" s="1"/>
      <c r="O706" s="1"/>
      <c r="P706" s="1"/>
      <c r="Q706" s="1"/>
      <c r="R706" s="1"/>
      <c r="S706" s="1"/>
      <c r="T706" s="1"/>
      <c r="U706" s="1"/>
      <c r="V706" s="1"/>
      <c r="W706" s="1"/>
      <c r="X706" s="1"/>
    </row>
    <row r="707" spans="1:24" ht="114" customHeight="1" x14ac:dyDescent="0.25">
      <c r="A707" s="23"/>
      <c r="B707" s="2"/>
      <c r="C707" s="2"/>
      <c r="D707" s="3"/>
      <c r="E707" s="3"/>
      <c r="F707" s="3"/>
      <c r="G707" s="2"/>
      <c r="H707" s="2"/>
      <c r="I707" s="4"/>
      <c r="J707" s="1"/>
      <c r="K707" s="1"/>
      <c r="L707" s="1"/>
      <c r="M707" s="1"/>
      <c r="N707" s="1"/>
      <c r="O707" s="1"/>
      <c r="P707" s="1"/>
      <c r="Q707" s="1"/>
      <c r="R707" s="1"/>
      <c r="S707" s="1"/>
      <c r="T707" s="1"/>
      <c r="U707" s="1"/>
      <c r="V707" s="1"/>
      <c r="W707" s="1"/>
      <c r="X707" s="1"/>
    </row>
    <row r="708" spans="1:24" ht="114" customHeight="1" x14ac:dyDescent="0.25">
      <c r="A708" s="23"/>
      <c r="B708" s="2"/>
      <c r="C708" s="2"/>
      <c r="D708" s="3"/>
      <c r="E708" s="3"/>
      <c r="F708" s="3"/>
      <c r="G708" s="2"/>
      <c r="H708" s="2"/>
      <c r="I708" s="4"/>
      <c r="J708" s="1"/>
      <c r="K708" s="1"/>
      <c r="L708" s="1"/>
      <c r="M708" s="1"/>
      <c r="N708" s="1"/>
      <c r="O708" s="1"/>
      <c r="P708" s="1"/>
      <c r="Q708" s="1"/>
      <c r="R708" s="1"/>
      <c r="S708" s="1"/>
      <c r="T708" s="1"/>
      <c r="U708" s="1"/>
      <c r="V708" s="1"/>
      <c r="W708" s="1"/>
      <c r="X708" s="1"/>
    </row>
    <row r="709" spans="1:24" ht="114" customHeight="1" x14ac:dyDescent="0.25">
      <c r="A709" s="23"/>
      <c r="B709" s="2"/>
      <c r="C709" s="2"/>
      <c r="D709" s="3"/>
      <c r="E709" s="3"/>
      <c r="F709" s="3"/>
      <c r="G709" s="2"/>
      <c r="H709" s="2"/>
      <c r="I709" s="4"/>
      <c r="J709" s="1"/>
      <c r="K709" s="1"/>
      <c r="L709" s="1"/>
      <c r="M709" s="1"/>
      <c r="N709" s="1"/>
      <c r="O709" s="1"/>
      <c r="P709" s="1"/>
      <c r="Q709" s="1"/>
      <c r="R709" s="1"/>
      <c r="S709" s="1"/>
      <c r="T709" s="1"/>
      <c r="U709" s="1"/>
      <c r="V709" s="1"/>
      <c r="W709" s="1"/>
      <c r="X709" s="1"/>
    </row>
    <row r="710" spans="1:24" ht="114" customHeight="1" x14ac:dyDescent="0.25">
      <c r="A710" s="23"/>
      <c r="B710" s="2"/>
      <c r="C710" s="2"/>
      <c r="D710" s="3"/>
      <c r="E710" s="3"/>
      <c r="F710" s="3"/>
      <c r="G710" s="2"/>
      <c r="H710" s="2"/>
      <c r="I710" s="4"/>
      <c r="J710" s="1"/>
      <c r="K710" s="1"/>
      <c r="L710" s="1"/>
      <c r="M710" s="1"/>
      <c r="N710" s="1"/>
      <c r="O710" s="1"/>
      <c r="P710" s="1"/>
      <c r="Q710" s="1"/>
      <c r="R710" s="1"/>
      <c r="S710" s="1"/>
      <c r="T710" s="1"/>
      <c r="U710" s="1"/>
      <c r="V710" s="1"/>
      <c r="W710" s="1"/>
      <c r="X710" s="1"/>
    </row>
    <row r="711" spans="1:24" ht="114" customHeight="1" x14ac:dyDescent="0.25">
      <c r="A711" s="23"/>
      <c r="B711" s="2"/>
      <c r="C711" s="2"/>
      <c r="D711" s="3"/>
      <c r="E711" s="3"/>
      <c r="F711" s="3"/>
      <c r="G711" s="2"/>
      <c r="H711" s="2"/>
      <c r="I711" s="4"/>
      <c r="J711" s="1"/>
      <c r="K711" s="1"/>
      <c r="L711" s="1"/>
      <c r="M711" s="1"/>
      <c r="N711" s="1"/>
      <c r="O711" s="1"/>
      <c r="P711" s="1"/>
      <c r="Q711" s="1"/>
      <c r="R711" s="1"/>
      <c r="S711" s="1"/>
      <c r="T711" s="1"/>
      <c r="U711" s="1"/>
      <c r="V711" s="1"/>
      <c r="W711" s="1"/>
      <c r="X711" s="1"/>
    </row>
    <row r="712" spans="1:24" ht="114" customHeight="1" x14ac:dyDescent="0.25">
      <c r="A712" s="23"/>
      <c r="B712" s="2"/>
      <c r="C712" s="2"/>
      <c r="D712" s="3"/>
      <c r="E712" s="3"/>
      <c r="F712" s="3"/>
      <c r="G712" s="2"/>
      <c r="H712" s="2"/>
      <c r="I712" s="4"/>
      <c r="J712" s="1"/>
      <c r="K712" s="1"/>
      <c r="L712" s="1"/>
      <c r="M712" s="1"/>
      <c r="N712" s="1"/>
      <c r="O712" s="1"/>
      <c r="P712" s="1"/>
      <c r="Q712" s="1"/>
      <c r="R712" s="1"/>
      <c r="S712" s="1"/>
      <c r="T712" s="1"/>
      <c r="U712" s="1"/>
      <c r="V712" s="1"/>
      <c r="W712" s="1"/>
      <c r="X712" s="1"/>
    </row>
    <row r="713" spans="1:24" ht="114" customHeight="1" x14ac:dyDescent="0.25">
      <c r="A713" s="23"/>
      <c r="B713" s="2"/>
      <c r="C713" s="2"/>
      <c r="D713" s="3"/>
      <c r="E713" s="3"/>
      <c r="F713" s="3"/>
      <c r="G713" s="2"/>
      <c r="H713" s="2"/>
      <c r="I713" s="4"/>
      <c r="J713" s="1"/>
      <c r="K713" s="1"/>
      <c r="L713" s="1"/>
      <c r="M713" s="1"/>
      <c r="N713" s="1"/>
      <c r="O713" s="1"/>
      <c r="P713" s="1"/>
      <c r="Q713" s="1"/>
      <c r="R713" s="1"/>
      <c r="S713" s="1"/>
      <c r="T713" s="1"/>
      <c r="U713" s="1"/>
      <c r="V713" s="1"/>
      <c r="W713" s="1"/>
      <c r="X713" s="1"/>
    </row>
    <row r="714" spans="1:24" ht="114" customHeight="1" x14ac:dyDescent="0.25">
      <c r="A714" s="23"/>
      <c r="B714" s="2"/>
      <c r="C714" s="2"/>
      <c r="D714" s="3"/>
      <c r="E714" s="3"/>
      <c r="F714" s="3"/>
      <c r="G714" s="2"/>
      <c r="H714" s="2"/>
      <c r="I714" s="4"/>
      <c r="J714" s="1"/>
      <c r="K714" s="1"/>
      <c r="L714" s="1"/>
      <c r="M714" s="1"/>
      <c r="N714" s="1"/>
      <c r="O714" s="1"/>
      <c r="P714" s="1"/>
      <c r="Q714" s="1"/>
      <c r="R714" s="1"/>
      <c r="S714" s="1"/>
      <c r="T714" s="1"/>
      <c r="U714" s="1"/>
      <c r="V714" s="1"/>
      <c r="W714" s="1"/>
      <c r="X714" s="1"/>
    </row>
    <row r="715" spans="1:24" ht="114" customHeight="1" x14ac:dyDescent="0.25">
      <c r="A715" s="23"/>
      <c r="B715" s="2"/>
      <c r="C715" s="2"/>
      <c r="D715" s="3"/>
      <c r="E715" s="3"/>
      <c r="F715" s="3"/>
      <c r="G715" s="2"/>
      <c r="H715" s="2"/>
      <c r="I715" s="4"/>
      <c r="J715" s="1"/>
      <c r="K715" s="1"/>
      <c r="L715" s="1"/>
      <c r="M715" s="1"/>
      <c r="N715" s="1"/>
      <c r="O715" s="1"/>
      <c r="P715" s="1"/>
      <c r="Q715" s="1"/>
      <c r="R715" s="1"/>
      <c r="S715" s="1"/>
      <c r="T715" s="1"/>
      <c r="U715" s="1"/>
      <c r="V715" s="1"/>
      <c r="W715" s="1"/>
      <c r="X715" s="1"/>
    </row>
    <row r="716" spans="1:24" ht="114" customHeight="1" x14ac:dyDescent="0.25">
      <c r="A716" s="23"/>
      <c r="B716" s="2"/>
      <c r="C716" s="2"/>
      <c r="D716" s="3"/>
      <c r="E716" s="3"/>
      <c r="F716" s="3"/>
      <c r="G716" s="2"/>
      <c r="H716" s="2"/>
      <c r="I716" s="4"/>
      <c r="J716" s="1"/>
      <c r="K716" s="1"/>
      <c r="L716" s="1"/>
      <c r="M716" s="1"/>
      <c r="N716" s="1"/>
      <c r="O716" s="1"/>
      <c r="P716" s="1"/>
      <c r="Q716" s="1"/>
      <c r="R716" s="1"/>
      <c r="S716" s="1"/>
      <c r="T716" s="1"/>
      <c r="U716" s="1"/>
      <c r="V716" s="1"/>
      <c r="W716" s="1"/>
      <c r="X716" s="1"/>
    </row>
    <row r="717" spans="1:24" ht="114" customHeight="1" x14ac:dyDescent="0.25">
      <c r="A717" s="23"/>
      <c r="B717" s="2"/>
      <c r="C717" s="2"/>
      <c r="D717" s="3"/>
      <c r="E717" s="3"/>
      <c r="F717" s="3"/>
      <c r="G717" s="2"/>
      <c r="H717" s="2"/>
      <c r="I717" s="4"/>
      <c r="J717" s="1"/>
      <c r="K717" s="1"/>
      <c r="L717" s="1"/>
      <c r="M717" s="1"/>
      <c r="N717" s="1"/>
      <c r="O717" s="1"/>
      <c r="P717" s="1"/>
      <c r="Q717" s="1"/>
      <c r="R717" s="1"/>
      <c r="S717" s="1"/>
      <c r="T717" s="1"/>
      <c r="U717" s="1"/>
      <c r="V717" s="1"/>
      <c r="W717" s="1"/>
      <c r="X717" s="1"/>
    </row>
    <row r="718" spans="1:24" ht="114" customHeight="1" x14ac:dyDescent="0.25">
      <c r="A718" s="23"/>
      <c r="B718" s="2"/>
      <c r="C718" s="2"/>
      <c r="D718" s="3"/>
      <c r="E718" s="3"/>
      <c r="F718" s="3"/>
      <c r="G718" s="2"/>
      <c r="H718" s="2"/>
      <c r="I718" s="4"/>
      <c r="J718" s="1"/>
      <c r="K718" s="1"/>
      <c r="L718" s="1"/>
      <c r="M718" s="1"/>
      <c r="N718" s="1"/>
      <c r="O718" s="1"/>
      <c r="P718" s="1"/>
      <c r="Q718" s="1"/>
      <c r="R718" s="1"/>
      <c r="S718" s="1"/>
      <c r="T718" s="1"/>
      <c r="U718" s="1"/>
      <c r="V718" s="1"/>
      <c r="W718" s="1"/>
      <c r="X718" s="1"/>
    </row>
    <row r="719" spans="1:24" ht="114" customHeight="1" x14ac:dyDescent="0.25">
      <c r="A719" s="23"/>
      <c r="B719" s="2"/>
      <c r="C719" s="2"/>
      <c r="D719" s="3"/>
      <c r="E719" s="3"/>
      <c r="F719" s="3"/>
      <c r="G719" s="2"/>
      <c r="H719" s="2"/>
      <c r="I719" s="4"/>
      <c r="J719" s="1"/>
      <c r="K719" s="1"/>
      <c r="L719" s="1"/>
      <c r="M719" s="1"/>
      <c r="N719" s="1"/>
      <c r="O719" s="1"/>
      <c r="P719" s="1"/>
      <c r="Q719" s="1"/>
      <c r="R719" s="1"/>
      <c r="S719" s="1"/>
      <c r="T719" s="1"/>
      <c r="U719" s="1"/>
      <c r="V719" s="1"/>
      <c r="W719" s="1"/>
      <c r="X719" s="1"/>
    </row>
    <row r="720" spans="1:24" ht="114" customHeight="1" x14ac:dyDescent="0.25">
      <c r="A720" s="23"/>
      <c r="B720" s="2"/>
      <c r="C720" s="2"/>
      <c r="D720" s="3"/>
      <c r="E720" s="3"/>
      <c r="F720" s="3"/>
      <c r="G720" s="2"/>
      <c r="H720" s="2"/>
      <c r="I720" s="4"/>
      <c r="J720" s="1"/>
      <c r="K720" s="1"/>
      <c r="L720" s="1"/>
      <c r="M720" s="1"/>
      <c r="N720" s="1"/>
      <c r="O720" s="1"/>
      <c r="P720" s="1"/>
      <c r="Q720" s="1"/>
      <c r="R720" s="1"/>
      <c r="S720" s="1"/>
      <c r="T720" s="1"/>
      <c r="U720" s="1"/>
      <c r="V720" s="1"/>
      <c r="W720" s="1"/>
      <c r="X720" s="1"/>
    </row>
    <row r="721" spans="1:24" ht="114" customHeight="1" x14ac:dyDescent="0.25">
      <c r="A721" s="23"/>
      <c r="B721" s="2"/>
      <c r="C721" s="2"/>
      <c r="D721" s="3"/>
      <c r="E721" s="3"/>
      <c r="F721" s="3"/>
      <c r="G721" s="2"/>
      <c r="H721" s="2"/>
      <c r="I721" s="4"/>
      <c r="J721" s="1"/>
      <c r="K721" s="1"/>
      <c r="L721" s="1"/>
      <c r="M721" s="1"/>
      <c r="N721" s="1"/>
      <c r="O721" s="1"/>
      <c r="P721" s="1"/>
      <c r="Q721" s="1"/>
      <c r="R721" s="1"/>
      <c r="S721" s="1"/>
      <c r="T721" s="1"/>
      <c r="U721" s="1"/>
      <c r="V721" s="1"/>
      <c r="W721" s="1"/>
      <c r="X721" s="1"/>
    </row>
    <row r="722" spans="1:24" ht="114" customHeight="1" x14ac:dyDescent="0.25">
      <c r="A722" s="23"/>
      <c r="B722" s="2"/>
      <c r="C722" s="2"/>
      <c r="D722" s="3"/>
      <c r="E722" s="3"/>
      <c r="F722" s="3"/>
      <c r="G722" s="2"/>
      <c r="H722" s="2"/>
      <c r="I722" s="4"/>
      <c r="J722" s="1"/>
      <c r="K722" s="1"/>
      <c r="L722" s="1"/>
      <c r="M722" s="1"/>
      <c r="N722" s="1"/>
      <c r="O722" s="1"/>
      <c r="P722" s="1"/>
      <c r="Q722" s="1"/>
      <c r="R722" s="1"/>
      <c r="S722" s="1"/>
      <c r="T722" s="1"/>
      <c r="U722" s="1"/>
      <c r="V722" s="1"/>
      <c r="W722" s="1"/>
      <c r="X722" s="1"/>
    </row>
    <row r="723" spans="1:24" ht="114" customHeight="1" x14ac:dyDescent="0.25">
      <c r="A723" s="23"/>
      <c r="B723" s="2"/>
      <c r="C723" s="2"/>
      <c r="D723" s="3"/>
      <c r="E723" s="3"/>
      <c r="F723" s="3"/>
      <c r="G723" s="2"/>
      <c r="H723" s="2"/>
      <c r="I723" s="4"/>
      <c r="J723" s="1"/>
      <c r="K723" s="1"/>
      <c r="L723" s="1"/>
      <c r="M723" s="1"/>
      <c r="N723" s="1"/>
      <c r="O723" s="1"/>
      <c r="P723" s="1"/>
      <c r="Q723" s="1"/>
      <c r="R723" s="1"/>
      <c r="S723" s="1"/>
      <c r="T723" s="1"/>
      <c r="U723" s="1"/>
      <c r="V723" s="1"/>
      <c r="W723" s="1"/>
      <c r="X723" s="1"/>
    </row>
    <row r="724" spans="1:24" ht="114" customHeight="1" x14ac:dyDescent="0.25">
      <c r="A724" s="23"/>
      <c r="B724" s="2"/>
      <c r="C724" s="2"/>
      <c r="D724" s="3"/>
      <c r="E724" s="3"/>
      <c r="F724" s="3"/>
      <c r="G724" s="2"/>
      <c r="H724" s="2"/>
      <c r="I724" s="4"/>
      <c r="J724" s="1"/>
      <c r="K724" s="1"/>
      <c r="L724" s="1"/>
      <c r="M724" s="1"/>
      <c r="N724" s="1"/>
      <c r="O724" s="1"/>
      <c r="P724" s="1"/>
      <c r="Q724" s="1"/>
      <c r="R724" s="1"/>
      <c r="S724" s="1"/>
      <c r="T724" s="1"/>
      <c r="U724" s="1"/>
      <c r="V724" s="1"/>
      <c r="W724" s="1"/>
      <c r="X724" s="1"/>
    </row>
    <row r="725" spans="1:24" ht="114" customHeight="1" x14ac:dyDescent="0.25">
      <c r="A725" s="23"/>
      <c r="B725" s="2"/>
      <c r="C725" s="2"/>
      <c r="D725" s="3"/>
      <c r="E725" s="3"/>
      <c r="F725" s="3"/>
      <c r="G725" s="2"/>
      <c r="H725" s="2"/>
      <c r="I725" s="4"/>
      <c r="J725" s="1"/>
      <c r="K725" s="1"/>
      <c r="L725" s="1"/>
      <c r="M725" s="1"/>
      <c r="N725" s="1"/>
      <c r="O725" s="1"/>
      <c r="P725" s="1"/>
      <c r="Q725" s="1"/>
      <c r="R725" s="1"/>
      <c r="S725" s="1"/>
      <c r="T725" s="1"/>
      <c r="U725" s="1"/>
      <c r="V725" s="1"/>
      <c r="W725" s="1"/>
      <c r="X725" s="1"/>
    </row>
    <row r="726" spans="1:24" ht="114" customHeight="1" x14ac:dyDescent="0.25">
      <c r="A726" s="23"/>
      <c r="B726" s="2"/>
      <c r="C726" s="2"/>
      <c r="D726" s="3"/>
      <c r="E726" s="3"/>
      <c r="F726" s="3"/>
      <c r="G726" s="2"/>
      <c r="H726" s="2"/>
      <c r="I726" s="4"/>
      <c r="J726" s="1"/>
      <c r="K726" s="1"/>
      <c r="L726" s="1"/>
      <c r="M726" s="1"/>
      <c r="N726" s="1"/>
      <c r="O726" s="1"/>
      <c r="P726" s="1"/>
      <c r="Q726" s="1"/>
      <c r="R726" s="1"/>
      <c r="S726" s="1"/>
      <c r="T726" s="1"/>
      <c r="U726" s="1"/>
      <c r="V726" s="1"/>
      <c r="W726" s="1"/>
      <c r="X726" s="1"/>
    </row>
    <row r="727" spans="1:24" ht="114" customHeight="1" x14ac:dyDescent="0.25">
      <c r="A727" s="23"/>
      <c r="B727" s="2"/>
      <c r="C727" s="2"/>
      <c r="D727" s="3"/>
      <c r="E727" s="3"/>
      <c r="F727" s="3"/>
      <c r="G727" s="2"/>
      <c r="H727" s="2"/>
      <c r="I727" s="4"/>
      <c r="J727" s="1"/>
      <c r="K727" s="1"/>
      <c r="L727" s="1"/>
      <c r="M727" s="1"/>
      <c r="N727" s="1"/>
      <c r="O727" s="1"/>
      <c r="P727" s="1"/>
      <c r="Q727" s="1"/>
      <c r="R727" s="1"/>
      <c r="S727" s="1"/>
      <c r="T727" s="1"/>
      <c r="U727" s="1"/>
      <c r="V727" s="1"/>
      <c r="W727" s="1"/>
      <c r="X727" s="1"/>
    </row>
    <row r="728" spans="1:24" ht="114" customHeight="1" x14ac:dyDescent="0.25">
      <c r="A728" s="23"/>
      <c r="B728" s="2"/>
      <c r="C728" s="2"/>
      <c r="D728" s="3"/>
      <c r="E728" s="3"/>
      <c r="F728" s="3"/>
      <c r="G728" s="2"/>
      <c r="H728" s="2"/>
      <c r="I728" s="4"/>
      <c r="J728" s="1"/>
      <c r="K728" s="1"/>
      <c r="L728" s="1"/>
      <c r="M728" s="1"/>
      <c r="N728" s="1"/>
      <c r="O728" s="1"/>
      <c r="P728" s="1"/>
      <c r="Q728" s="1"/>
      <c r="R728" s="1"/>
      <c r="S728" s="1"/>
      <c r="T728" s="1"/>
      <c r="U728" s="1"/>
      <c r="V728" s="1"/>
      <c r="W728" s="1"/>
      <c r="X728" s="1"/>
    </row>
    <row r="729" spans="1:24" ht="114" customHeight="1" x14ac:dyDescent="0.25">
      <c r="A729" s="23"/>
      <c r="B729" s="2"/>
      <c r="C729" s="2"/>
      <c r="D729" s="3"/>
      <c r="E729" s="3"/>
      <c r="F729" s="3"/>
      <c r="G729" s="2"/>
      <c r="H729" s="2"/>
      <c r="I729" s="4"/>
      <c r="J729" s="1"/>
      <c r="K729" s="1"/>
      <c r="L729" s="1"/>
      <c r="M729" s="1"/>
      <c r="N729" s="1"/>
      <c r="O729" s="1"/>
      <c r="P729" s="1"/>
      <c r="Q729" s="1"/>
      <c r="R729" s="1"/>
      <c r="S729" s="1"/>
      <c r="T729" s="1"/>
      <c r="U729" s="1"/>
      <c r="V729" s="1"/>
      <c r="W729" s="1"/>
      <c r="X729" s="1"/>
    </row>
    <row r="730" spans="1:24" ht="114" customHeight="1" x14ac:dyDescent="0.25">
      <c r="A730" s="23"/>
      <c r="B730" s="2"/>
      <c r="C730" s="2"/>
      <c r="D730" s="3"/>
      <c r="E730" s="3"/>
      <c r="F730" s="3"/>
      <c r="G730" s="2"/>
      <c r="H730" s="2"/>
      <c r="I730" s="4"/>
      <c r="J730" s="1"/>
      <c r="K730" s="1"/>
      <c r="L730" s="1"/>
      <c r="M730" s="1"/>
      <c r="N730" s="1"/>
      <c r="O730" s="1"/>
      <c r="P730" s="1"/>
      <c r="Q730" s="1"/>
      <c r="R730" s="1"/>
      <c r="S730" s="1"/>
      <c r="T730" s="1"/>
      <c r="U730" s="1"/>
      <c r="V730" s="1"/>
      <c r="W730" s="1"/>
      <c r="X730" s="1"/>
    </row>
    <row r="731" spans="1:24" ht="114" customHeight="1" x14ac:dyDescent="0.25">
      <c r="A731" s="23"/>
      <c r="B731" s="2"/>
      <c r="C731" s="2"/>
      <c r="D731" s="3"/>
      <c r="E731" s="3"/>
      <c r="F731" s="3"/>
      <c r="G731" s="2"/>
      <c r="H731" s="2"/>
      <c r="I731" s="4"/>
      <c r="J731" s="1"/>
      <c r="K731" s="1"/>
      <c r="L731" s="1"/>
      <c r="M731" s="1"/>
      <c r="N731" s="1"/>
      <c r="O731" s="1"/>
      <c r="P731" s="1"/>
      <c r="Q731" s="1"/>
      <c r="R731" s="1"/>
      <c r="S731" s="1"/>
      <c r="T731" s="1"/>
      <c r="U731" s="1"/>
      <c r="V731" s="1"/>
      <c r="W731" s="1"/>
      <c r="X731" s="1"/>
    </row>
    <row r="732" spans="1:24" ht="114" customHeight="1" x14ac:dyDescent="0.25">
      <c r="A732" s="23"/>
      <c r="B732" s="2"/>
      <c r="C732" s="2"/>
      <c r="D732" s="3"/>
      <c r="E732" s="3"/>
      <c r="F732" s="3"/>
      <c r="G732" s="2"/>
      <c r="H732" s="2"/>
      <c r="I732" s="4"/>
      <c r="J732" s="1"/>
      <c r="K732" s="1"/>
      <c r="L732" s="1"/>
      <c r="M732" s="1"/>
      <c r="N732" s="1"/>
      <c r="O732" s="1"/>
      <c r="P732" s="1"/>
      <c r="Q732" s="1"/>
      <c r="R732" s="1"/>
      <c r="S732" s="1"/>
      <c r="T732" s="1"/>
      <c r="U732" s="1"/>
      <c r="V732" s="1"/>
      <c r="W732" s="1"/>
      <c r="X732" s="1"/>
    </row>
    <row r="733" spans="1:24" ht="114" customHeight="1" x14ac:dyDescent="0.25">
      <c r="A733" s="23"/>
      <c r="B733" s="2"/>
      <c r="C733" s="2"/>
      <c r="D733" s="3"/>
      <c r="E733" s="3"/>
      <c r="F733" s="3"/>
      <c r="G733" s="2"/>
      <c r="H733" s="2"/>
      <c r="I733" s="4"/>
      <c r="J733" s="1"/>
      <c r="K733" s="1"/>
      <c r="L733" s="1"/>
      <c r="M733" s="1"/>
      <c r="N733" s="1"/>
      <c r="O733" s="1"/>
      <c r="P733" s="1"/>
      <c r="Q733" s="1"/>
      <c r="R733" s="1"/>
      <c r="S733" s="1"/>
      <c r="T733" s="1"/>
      <c r="U733" s="1"/>
      <c r="V733" s="1"/>
      <c r="W733" s="1"/>
      <c r="X733" s="1"/>
    </row>
    <row r="734" spans="1:24" ht="114" customHeight="1" x14ac:dyDescent="0.25">
      <c r="A734" s="23"/>
      <c r="B734" s="2"/>
      <c r="C734" s="2"/>
      <c r="D734" s="3"/>
      <c r="E734" s="3"/>
      <c r="F734" s="3"/>
      <c r="G734" s="2"/>
      <c r="H734" s="2"/>
      <c r="I734" s="4"/>
      <c r="J734" s="1"/>
      <c r="K734" s="1"/>
      <c r="L734" s="1"/>
      <c r="M734" s="1"/>
      <c r="N734" s="1"/>
      <c r="O734" s="1"/>
      <c r="P734" s="1"/>
      <c r="Q734" s="1"/>
      <c r="R734" s="1"/>
      <c r="S734" s="1"/>
      <c r="T734" s="1"/>
      <c r="U734" s="1"/>
      <c r="V734" s="1"/>
      <c r="W734" s="1"/>
      <c r="X734" s="1"/>
    </row>
    <row r="735" spans="1:24" ht="114" customHeight="1" x14ac:dyDescent="0.25">
      <c r="A735" s="23"/>
      <c r="B735" s="2"/>
      <c r="C735" s="2"/>
      <c r="D735" s="3"/>
      <c r="E735" s="3"/>
      <c r="F735" s="3"/>
      <c r="G735" s="2"/>
      <c r="H735" s="2"/>
      <c r="I735" s="4"/>
      <c r="J735" s="1"/>
      <c r="K735" s="1"/>
      <c r="L735" s="1"/>
      <c r="M735" s="1"/>
      <c r="N735" s="1"/>
      <c r="O735" s="1"/>
      <c r="P735" s="1"/>
      <c r="Q735" s="1"/>
      <c r="R735" s="1"/>
      <c r="S735" s="1"/>
      <c r="T735" s="1"/>
      <c r="U735" s="1"/>
      <c r="V735" s="1"/>
      <c r="W735" s="1"/>
      <c r="X735" s="1"/>
    </row>
    <row r="736" spans="1:24" ht="114" customHeight="1" x14ac:dyDescent="0.25">
      <c r="A736" s="23"/>
      <c r="B736" s="2"/>
      <c r="C736" s="2"/>
      <c r="D736" s="3"/>
      <c r="E736" s="3"/>
      <c r="F736" s="3"/>
      <c r="G736" s="2"/>
      <c r="H736" s="2"/>
      <c r="I736" s="4"/>
      <c r="J736" s="1"/>
      <c r="K736" s="1"/>
      <c r="L736" s="1"/>
      <c r="M736" s="1"/>
      <c r="N736" s="1"/>
      <c r="O736" s="1"/>
      <c r="P736" s="1"/>
      <c r="Q736" s="1"/>
      <c r="R736" s="1"/>
      <c r="S736" s="1"/>
      <c r="T736" s="1"/>
      <c r="U736" s="1"/>
      <c r="V736" s="1"/>
      <c r="W736" s="1"/>
      <c r="X736" s="1"/>
    </row>
    <row r="737" spans="1:24" ht="114" customHeight="1" x14ac:dyDescent="0.25">
      <c r="A737" s="23"/>
      <c r="B737" s="2"/>
      <c r="C737" s="2"/>
      <c r="D737" s="3"/>
      <c r="E737" s="3"/>
      <c r="F737" s="3"/>
      <c r="G737" s="2"/>
      <c r="H737" s="2"/>
      <c r="I737" s="4"/>
      <c r="J737" s="1"/>
      <c r="K737" s="1"/>
      <c r="L737" s="1"/>
      <c r="M737" s="1"/>
      <c r="N737" s="1"/>
      <c r="O737" s="1"/>
      <c r="P737" s="1"/>
      <c r="Q737" s="1"/>
      <c r="R737" s="1"/>
      <c r="S737" s="1"/>
      <c r="T737" s="1"/>
      <c r="U737" s="1"/>
      <c r="V737" s="1"/>
      <c r="W737" s="1"/>
      <c r="X737" s="1"/>
    </row>
    <row r="738" spans="1:24" ht="114" customHeight="1" x14ac:dyDescent="0.25">
      <c r="A738" s="23"/>
      <c r="B738" s="2"/>
      <c r="C738" s="2"/>
      <c r="D738" s="3"/>
      <c r="E738" s="3"/>
      <c r="F738" s="3"/>
      <c r="G738" s="2"/>
      <c r="H738" s="2"/>
      <c r="I738" s="4"/>
      <c r="J738" s="1"/>
      <c r="K738" s="1"/>
      <c r="L738" s="1"/>
      <c r="M738" s="1"/>
      <c r="N738" s="1"/>
      <c r="O738" s="1"/>
      <c r="P738" s="1"/>
      <c r="Q738" s="1"/>
      <c r="R738" s="1"/>
      <c r="S738" s="1"/>
      <c r="T738" s="1"/>
      <c r="U738" s="1"/>
      <c r="V738" s="1"/>
      <c r="W738" s="1"/>
      <c r="X738" s="1"/>
    </row>
    <row r="739" spans="1:24" ht="114" customHeight="1" x14ac:dyDescent="0.25">
      <c r="A739" s="23"/>
      <c r="B739" s="2"/>
      <c r="C739" s="2"/>
      <c r="D739" s="3"/>
      <c r="E739" s="3"/>
      <c r="F739" s="3"/>
      <c r="G739" s="2"/>
      <c r="H739" s="2"/>
      <c r="I739" s="4"/>
      <c r="J739" s="1"/>
      <c r="K739" s="1"/>
      <c r="L739" s="1"/>
      <c r="M739" s="1"/>
      <c r="N739" s="1"/>
      <c r="O739" s="1"/>
      <c r="P739" s="1"/>
      <c r="Q739" s="1"/>
      <c r="R739" s="1"/>
      <c r="S739" s="1"/>
      <c r="T739" s="1"/>
      <c r="U739" s="1"/>
      <c r="V739" s="1"/>
      <c r="W739" s="1"/>
      <c r="X739" s="1"/>
    </row>
    <row r="740" spans="1:24" ht="114" customHeight="1" x14ac:dyDescent="0.25">
      <c r="A740" s="23"/>
      <c r="B740" s="2"/>
      <c r="C740" s="2"/>
      <c r="D740" s="3"/>
      <c r="E740" s="3"/>
      <c r="F740" s="3"/>
      <c r="G740" s="2"/>
      <c r="H740" s="2"/>
      <c r="I740" s="4"/>
      <c r="J740" s="1"/>
      <c r="K740" s="1"/>
      <c r="L740" s="1"/>
      <c r="M740" s="1"/>
      <c r="N740" s="1"/>
      <c r="O740" s="1"/>
      <c r="P740" s="1"/>
      <c r="Q740" s="1"/>
      <c r="R740" s="1"/>
      <c r="S740" s="1"/>
      <c r="T740" s="1"/>
      <c r="U740" s="1"/>
      <c r="V740" s="1"/>
      <c r="W740" s="1"/>
      <c r="X740" s="1"/>
    </row>
    <row r="741" spans="1:24" ht="114" customHeight="1" x14ac:dyDescent="0.25">
      <c r="A741" s="23"/>
      <c r="B741" s="2"/>
      <c r="C741" s="2"/>
      <c r="D741" s="3"/>
      <c r="E741" s="3"/>
      <c r="F741" s="3"/>
      <c r="G741" s="2"/>
      <c r="H741" s="2"/>
      <c r="I741" s="4"/>
      <c r="J741" s="1"/>
      <c r="K741" s="1"/>
      <c r="L741" s="1"/>
      <c r="M741" s="1"/>
      <c r="N741" s="1"/>
      <c r="O741" s="1"/>
      <c r="P741" s="1"/>
      <c r="Q741" s="1"/>
      <c r="R741" s="1"/>
      <c r="S741" s="1"/>
      <c r="T741" s="1"/>
      <c r="U741" s="1"/>
      <c r="V741" s="1"/>
      <c r="W741" s="1"/>
      <c r="X741" s="1"/>
    </row>
    <row r="742" spans="1:24" ht="114" customHeight="1" x14ac:dyDescent="0.25">
      <c r="A742" s="23"/>
      <c r="B742" s="2"/>
      <c r="C742" s="2"/>
      <c r="D742" s="3"/>
      <c r="E742" s="3"/>
      <c r="F742" s="3"/>
      <c r="G742" s="2"/>
      <c r="H742" s="2"/>
      <c r="I742" s="4"/>
      <c r="J742" s="1"/>
      <c r="K742" s="1"/>
      <c r="L742" s="1"/>
      <c r="M742" s="1"/>
      <c r="N742" s="1"/>
      <c r="O742" s="1"/>
      <c r="P742" s="1"/>
      <c r="Q742" s="1"/>
      <c r="R742" s="1"/>
      <c r="S742" s="1"/>
      <c r="T742" s="1"/>
      <c r="U742" s="1"/>
      <c r="V742" s="1"/>
      <c r="W742" s="1"/>
      <c r="X742" s="1"/>
    </row>
    <row r="743" spans="1:24" ht="114" customHeight="1" x14ac:dyDescent="0.25">
      <c r="A743" s="23"/>
      <c r="B743" s="2"/>
      <c r="C743" s="2"/>
      <c r="D743" s="3"/>
      <c r="E743" s="3"/>
      <c r="F743" s="3"/>
      <c r="G743" s="2"/>
      <c r="H743" s="2"/>
      <c r="I743" s="4"/>
      <c r="J743" s="1"/>
      <c r="K743" s="1"/>
      <c r="L743" s="1"/>
      <c r="M743" s="1"/>
      <c r="N743" s="1"/>
      <c r="O743" s="1"/>
      <c r="P743" s="1"/>
      <c r="Q743" s="1"/>
      <c r="R743" s="1"/>
      <c r="S743" s="1"/>
      <c r="T743" s="1"/>
      <c r="U743" s="1"/>
      <c r="V743" s="1"/>
      <c r="W743" s="1"/>
      <c r="X743" s="1"/>
    </row>
    <row r="744" spans="1:24" ht="114" customHeight="1" x14ac:dyDescent="0.25">
      <c r="A744" s="23"/>
      <c r="B744" s="2"/>
      <c r="C744" s="2"/>
      <c r="D744" s="3"/>
      <c r="E744" s="3"/>
      <c r="F744" s="3"/>
      <c r="G744" s="2"/>
      <c r="H744" s="2"/>
      <c r="I744" s="4"/>
      <c r="J744" s="1"/>
      <c r="K744" s="1"/>
      <c r="L744" s="1"/>
      <c r="M744" s="1"/>
      <c r="N744" s="1"/>
      <c r="O744" s="1"/>
      <c r="P744" s="1"/>
      <c r="Q744" s="1"/>
      <c r="R744" s="1"/>
      <c r="S744" s="1"/>
      <c r="T744" s="1"/>
      <c r="U744" s="1"/>
      <c r="V744" s="1"/>
      <c r="W744" s="1"/>
      <c r="X744" s="1"/>
    </row>
    <row r="745" spans="1:24" ht="114" customHeight="1" x14ac:dyDescent="0.25">
      <c r="A745" s="23"/>
      <c r="B745" s="2"/>
      <c r="C745" s="2"/>
      <c r="D745" s="3"/>
      <c r="E745" s="3"/>
      <c r="F745" s="3"/>
      <c r="G745" s="2"/>
      <c r="H745" s="2"/>
      <c r="I745" s="4"/>
      <c r="J745" s="1"/>
      <c r="K745" s="1"/>
      <c r="L745" s="1"/>
      <c r="M745" s="1"/>
      <c r="N745" s="1"/>
      <c r="O745" s="1"/>
      <c r="P745" s="1"/>
      <c r="Q745" s="1"/>
      <c r="R745" s="1"/>
      <c r="S745" s="1"/>
      <c r="T745" s="1"/>
      <c r="U745" s="1"/>
      <c r="V745" s="1"/>
      <c r="W745" s="1"/>
      <c r="X745" s="1"/>
    </row>
    <row r="746" spans="1:24" ht="114" customHeight="1" x14ac:dyDescent="0.25">
      <c r="A746" s="23"/>
      <c r="B746" s="2"/>
      <c r="C746" s="2"/>
      <c r="D746" s="3"/>
      <c r="E746" s="3"/>
      <c r="F746" s="3"/>
      <c r="G746" s="2"/>
      <c r="H746" s="2"/>
      <c r="I746" s="4"/>
      <c r="J746" s="1"/>
      <c r="K746" s="1"/>
      <c r="L746" s="1"/>
      <c r="M746" s="1"/>
      <c r="N746" s="1"/>
      <c r="O746" s="1"/>
      <c r="P746" s="1"/>
      <c r="Q746" s="1"/>
      <c r="R746" s="1"/>
      <c r="S746" s="1"/>
      <c r="T746" s="1"/>
      <c r="U746" s="1"/>
      <c r="V746" s="1"/>
      <c r="W746" s="1"/>
      <c r="X746" s="1"/>
    </row>
    <row r="747" spans="1:24" ht="114" customHeight="1" x14ac:dyDescent="0.25">
      <c r="A747" s="23"/>
      <c r="B747" s="2"/>
      <c r="C747" s="2"/>
      <c r="D747" s="3"/>
      <c r="E747" s="3"/>
      <c r="F747" s="3"/>
      <c r="G747" s="2"/>
      <c r="H747" s="2"/>
      <c r="I747" s="4"/>
      <c r="J747" s="1"/>
      <c r="K747" s="1"/>
      <c r="L747" s="1"/>
      <c r="M747" s="1"/>
      <c r="N747" s="1"/>
      <c r="O747" s="1"/>
      <c r="P747" s="1"/>
      <c r="Q747" s="1"/>
      <c r="R747" s="1"/>
      <c r="S747" s="1"/>
      <c r="T747" s="1"/>
      <c r="U747" s="1"/>
      <c r="V747" s="1"/>
      <c r="W747" s="1"/>
      <c r="X747" s="1"/>
    </row>
    <row r="748" spans="1:24" ht="114" customHeight="1" x14ac:dyDescent="0.25">
      <c r="A748" s="23"/>
      <c r="B748" s="2"/>
      <c r="C748" s="2"/>
      <c r="D748" s="3"/>
      <c r="E748" s="3"/>
      <c r="F748" s="3"/>
      <c r="G748" s="2"/>
      <c r="H748" s="2"/>
      <c r="I748" s="4"/>
      <c r="J748" s="1"/>
      <c r="K748" s="1"/>
      <c r="L748" s="1"/>
      <c r="M748" s="1"/>
      <c r="N748" s="1"/>
      <c r="O748" s="1"/>
      <c r="P748" s="1"/>
      <c r="Q748" s="1"/>
      <c r="R748" s="1"/>
      <c r="S748" s="1"/>
      <c r="T748" s="1"/>
      <c r="U748" s="1"/>
      <c r="V748" s="1"/>
      <c r="W748" s="1"/>
      <c r="X748" s="1"/>
    </row>
    <row r="749" spans="1:24" ht="114" customHeight="1" x14ac:dyDescent="0.25">
      <c r="A749" s="23"/>
      <c r="B749" s="2"/>
      <c r="C749" s="2"/>
      <c r="D749" s="3"/>
      <c r="E749" s="3"/>
      <c r="F749" s="3"/>
      <c r="G749" s="2"/>
      <c r="H749" s="2"/>
      <c r="I749" s="4"/>
      <c r="J749" s="1"/>
      <c r="K749" s="1"/>
      <c r="L749" s="1"/>
      <c r="M749" s="1"/>
      <c r="N749" s="1"/>
      <c r="O749" s="1"/>
      <c r="P749" s="1"/>
      <c r="Q749" s="1"/>
      <c r="R749" s="1"/>
      <c r="S749" s="1"/>
      <c r="T749" s="1"/>
      <c r="U749" s="1"/>
      <c r="V749" s="1"/>
      <c r="W749" s="1"/>
      <c r="X749" s="1"/>
    </row>
    <row r="750" spans="1:24" ht="114" customHeight="1" x14ac:dyDescent="0.25">
      <c r="A750" s="23"/>
      <c r="B750" s="2"/>
      <c r="C750" s="2"/>
      <c r="D750" s="3"/>
      <c r="E750" s="3"/>
      <c r="F750" s="3"/>
      <c r="G750" s="2"/>
      <c r="H750" s="2"/>
      <c r="I750" s="4"/>
      <c r="J750" s="1"/>
      <c r="K750" s="1"/>
      <c r="L750" s="1"/>
      <c r="M750" s="1"/>
      <c r="N750" s="1"/>
      <c r="O750" s="1"/>
      <c r="P750" s="1"/>
      <c r="Q750" s="1"/>
      <c r="R750" s="1"/>
      <c r="S750" s="1"/>
      <c r="T750" s="1"/>
      <c r="U750" s="1"/>
      <c r="V750" s="1"/>
      <c r="W750" s="1"/>
      <c r="X750" s="1"/>
    </row>
    <row r="751" spans="1:24" ht="114" customHeight="1" x14ac:dyDescent="0.25">
      <c r="A751" s="23"/>
      <c r="B751" s="2"/>
      <c r="C751" s="2"/>
      <c r="D751" s="3"/>
      <c r="E751" s="3"/>
      <c r="F751" s="3"/>
      <c r="G751" s="2"/>
      <c r="H751" s="2"/>
      <c r="I751" s="4"/>
      <c r="J751" s="1"/>
      <c r="K751" s="1"/>
      <c r="L751" s="1"/>
      <c r="M751" s="1"/>
      <c r="N751" s="1"/>
      <c r="O751" s="1"/>
      <c r="P751" s="1"/>
      <c r="Q751" s="1"/>
      <c r="R751" s="1"/>
      <c r="S751" s="1"/>
      <c r="T751" s="1"/>
      <c r="U751" s="1"/>
      <c r="V751" s="1"/>
      <c r="W751" s="1"/>
      <c r="X751" s="1"/>
    </row>
    <row r="752" spans="1:24" ht="114" customHeight="1" x14ac:dyDescent="0.25">
      <c r="A752" s="23"/>
      <c r="B752" s="2"/>
      <c r="C752" s="2"/>
      <c r="D752" s="3"/>
      <c r="E752" s="3"/>
      <c r="F752" s="3"/>
      <c r="G752" s="2"/>
      <c r="H752" s="2"/>
      <c r="I752" s="4"/>
      <c r="J752" s="1"/>
      <c r="K752" s="1"/>
      <c r="L752" s="1"/>
      <c r="M752" s="1"/>
      <c r="N752" s="1"/>
      <c r="O752" s="1"/>
      <c r="P752" s="1"/>
      <c r="Q752" s="1"/>
      <c r="R752" s="1"/>
      <c r="S752" s="1"/>
      <c r="T752" s="1"/>
      <c r="U752" s="1"/>
      <c r="V752" s="1"/>
      <c r="W752" s="1"/>
      <c r="X752" s="1"/>
    </row>
    <row r="753" spans="1:24" ht="114" customHeight="1" x14ac:dyDescent="0.25">
      <c r="A753" s="23"/>
      <c r="B753" s="2"/>
      <c r="C753" s="2"/>
      <c r="D753" s="3"/>
      <c r="E753" s="3"/>
      <c r="F753" s="3"/>
      <c r="G753" s="2"/>
      <c r="H753" s="2"/>
      <c r="I753" s="4"/>
      <c r="J753" s="1"/>
      <c r="K753" s="1"/>
      <c r="L753" s="1"/>
      <c r="M753" s="1"/>
      <c r="N753" s="1"/>
      <c r="O753" s="1"/>
      <c r="P753" s="1"/>
      <c r="Q753" s="1"/>
      <c r="R753" s="1"/>
      <c r="S753" s="1"/>
      <c r="T753" s="1"/>
      <c r="U753" s="1"/>
      <c r="V753" s="1"/>
      <c r="W753" s="1"/>
      <c r="X753" s="1"/>
    </row>
    <row r="754" spans="1:24" ht="114" customHeight="1" x14ac:dyDescent="0.25">
      <c r="A754" s="23"/>
      <c r="B754" s="2"/>
      <c r="C754" s="2"/>
      <c r="D754" s="3"/>
      <c r="E754" s="3"/>
      <c r="F754" s="3"/>
      <c r="G754" s="2"/>
      <c r="H754" s="2"/>
      <c r="I754" s="4"/>
      <c r="J754" s="1"/>
      <c r="K754" s="1"/>
      <c r="L754" s="1"/>
      <c r="M754" s="1"/>
      <c r="N754" s="1"/>
      <c r="O754" s="1"/>
      <c r="P754" s="1"/>
      <c r="Q754" s="1"/>
      <c r="R754" s="1"/>
      <c r="S754" s="1"/>
      <c r="T754" s="1"/>
      <c r="U754" s="1"/>
      <c r="V754" s="1"/>
      <c r="W754" s="1"/>
      <c r="X754" s="1"/>
    </row>
    <row r="755" spans="1:24" ht="114" customHeight="1" x14ac:dyDescent="0.25">
      <c r="A755" s="23"/>
      <c r="B755" s="2"/>
      <c r="C755" s="2"/>
      <c r="D755" s="3"/>
      <c r="E755" s="3"/>
      <c r="F755" s="3"/>
      <c r="G755" s="2"/>
      <c r="H755" s="2"/>
      <c r="I755" s="4"/>
      <c r="J755" s="1"/>
      <c r="K755" s="1"/>
      <c r="L755" s="1"/>
      <c r="M755" s="1"/>
      <c r="N755" s="1"/>
      <c r="O755" s="1"/>
      <c r="P755" s="1"/>
      <c r="Q755" s="1"/>
      <c r="R755" s="1"/>
      <c r="S755" s="1"/>
      <c r="T755" s="1"/>
      <c r="U755" s="1"/>
      <c r="V755" s="1"/>
      <c r="W755" s="1"/>
      <c r="X755" s="1"/>
    </row>
    <row r="756" spans="1:24" ht="114" customHeight="1" x14ac:dyDescent="0.25">
      <c r="A756" s="23"/>
      <c r="B756" s="2"/>
      <c r="C756" s="2"/>
      <c r="D756" s="3"/>
      <c r="E756" s="3"/>
      <c r="F756" s="3"/>
      <c r="G756" s="2"/>
      <c r="H756" s="2"/>
      <c r="I756" s="4"/>
      <c r="J756" s="1"/>
      <c r="K756" s="1"/>
      <c r="L756" s="1"/>
      <c r="M756" s="1"/>
      <c r="N756" s="1"/>
      <c r="O756" s="1"/>
      <c r="P756" s="1"/>
      <c r="Q756" s="1"/>
      <c r="R756" s="1"/>
      <c r="S756" s="1"/>
      <c r="T756" s="1"/>
      <c r="U756" s="1"/>
      <c r="V756" s="1"/>
      <c r="W756" s="1"/>
      <c r="X756" s="1"/>
    </row>
    <row r="757" spans="1:24" ht="114" customHeight="1" x14ac:dyDescent="0.25">
      <c r="A757" s="23"/>
      <c r="B757" s="2"/>
      <c r="C757" s="2"/>
      <c r="D757" s="3"/>
      <c r="E757" s="3"/>
      <c r="F757" s="3"/>
      <c r="G757" s="2"/>
      <c r="H757" s="2"/>
      <c r="I757" s="4"/>
      <c r="J757" s="1"/>
      <c r="K757" s="1"/>
      <c r="L757" s="1"/>
      <c r="M757" s="1"/>
      <c r="N757" s="1"/>
      <c r="O757" s="1"/>
      <c r="P757" s="1"/>
      <c r="Q757" s="1"/>
      <c r="R757" s="1"/>
      <c r="S757" s="1"/>
      <c r="T757" s="1"/>
      <c r="U757" s="1"/>
      <c r="V757" s="1"/>
      <c r="W757" s="1"/>
      <c r="X757" s="1"/>
    </row>
    <row r="758" spans="1:24" ht="114" customHeight="1" x14ac:dyDescent="0.25">
      <c r="A758" s="23"/>
      <c r="B758" s="2"/>
      <c r="C758" s="2"/>
      <c r="D758" s="3"/>
      <c r="E758" s="3"/>
      <c r="F758" s="3"/>
      <c r="G758" s="2"/>
      <c r="H758" s="2"/>
      <c r="I758" s="4"/>
      <c r="J758" s="1"/>
      <c r="K758" s="1"/>
      <c r="L758" s="1"/>
      <c r="M758" s="1"/>
      <c r="N758" s="1"/>
      <c r="O758" s="1"/>
      <c r="P758" s="1"/>
      <c r="Q758" s="1"/>
      <c r="R758" s="1"/>
      <c r="S758" s="1"/>
      <c r="T758" s="1"/>
      <c r="U758" s="1"/>
      <c r="V758" s="1"/>
      <c r="W758" s="1"/>
      <c r="X758" s="1"/>
    </row>
    <row r="759" spans="1:24" ht="114" customHeight="1" x14ac:dyDescent="0.25">
      <c r="A759" s="23"/>
      <c r="B759" s="2"/>
      <c r="C759" s="2"/>
      <c r="D759" s="3"/>
      <c r="E759" s="3"/>
      <c r="F759" s="3"/>
      <c r="G759" s="2"/>
      <c r="H759" s="2"/>
      <c r="I759" s="4"/>
      <c r="J759" s="1"/>
      <c r="K759" s="1"/>
      <c r="L759" s="1"/>
      <c r="M759" s="1"/>
      <c r="N759" s="1"/>
      <c r="O759" s="1"/>
      <c r="P759" s="1"/>
      <c r="Q759" s="1"/>
      <c r="R759" s="1"/>
      <c r="S759" s="1"/>
      <c r="T759" s="1"/>
      <c r="U759" s="1"/>
      <c r="V759" s="1"/>
      <c r="W759" s="1"/>
      <c r="X759" s="1"/>
    </row>
    <row r="760" spans="1:24" ht="114" customHeight="1" x14ac:dyDescent="0.25">
      <c r="A760" s="23"/>
      <c r="B760" s="2"/>
      <c r="C760" s="2"/>
      <c r="D760" s="3"/>
      <c r="E760" s="3"/>
      <c r="F760" s="3"/>
      <c r="G760" s="2"/>
      <c r="H760" s="2"/>
      <c r="I760" s="4"/>
      <c r="J760" s="1"/>
      <c r="K760" s="1"/>
      <c r="L760" s="1"/>
      <c r="M760" s="1"/>
      <c r="N760" s="1"/>
      <c r="O760" s="1"/>
      <c r="P760" s="1"/>
      <c r="Q760" s="1"/>
      <c r="R760" s="1"/>
      <c r="S760" s="1"/>
      <c r="T760" s="1"/>
      <c r="U760" s="1"/>
      <c r="V760" s="1"/>
      <c r="W760" s="1"/>
      <c r="X760" s="1"/>
    </row>
    <row r="761" spans="1:24" ht="114" customHeight="1" x14ac:dyDescent="0.25">
      <c r="A761" s="23"/>
      <c r="B761" s="2"/>
      <c r="C761" s="2"/>
      <c r="D761" s="3"/>
      <c r="E761" s="3"/>
      <c r="F761" s="3"/>
      <c r="G761" s="2"/>
      <c r="H761" s="2"/>
      <c r="I761" s="4"/>
      <c r="J761" s="1"/>
      <c r="K761" s="1"/>
      <c r="L761" s="1"/>
      <c r="M761" s="1"/>
      <c r="N761" s="1"/>
      <c r="O761" s="1"/>
      <c r="P761" s="1"/>
      <c r="Q761" s="1"/>
      <c r="R761" s="1"/>
      <c r="S761" s="1"/>
      <c r="T761" s="1"/>
      <c r="U761" s="1"/>
      <c r="V761" s="1"/>
      <c r="W761" s="1"/>
      <c r="X761" s="1"/>
    </row>
    <row r="762" spans="1:24" ht="114" customHeight="1" x14ac:dyDescent="0.25">
      <c r="A762" s="23"/>
      <c r="B762" s="2"/>
      <c r="C762" s="2"/>
      <c r="D762" s="3"/>
      <c r="E762" s="3"/>
      <c r="F762" s="3"/>
      <c r="G762" s="2"/>
      <c r="H762" s="2"/>
      <c r="I762" s="4"/>
      <c r="J762" s="1"/>
      <c r="K762" s="1"/>
      <c r="L762" s="1"/>
      <c r="M762" s="1"/>
      <c r="N762" s="1"/>
      <c r="O762" s="1"/>
      <c r="P762" s="1"/>
      <c r="Q762" s="1"/>
      <c r="R762" s="1"/>
      <c r="S762" s="1"/>
      <c r="T762" s="1"/>
      <c r="U762" s="1"/>
      <c r="V762" s="1"/>
      <c r="W762" s="1"/>
      <c r="X762" s="1"/>
    </row>
    <row r="763" spans="1:24" ht="114" customHeight="1" x14ac:dyDescent="0.25">
      <c r="A763" s="23"/>
      <c r="B763" s="2"/>
      <c r="C763" s="2"/>
      <c r="D763" s="3"/>
      <c r="E763" s="3"/>
      <c r="F763" s="3"/>
      <c r="G763" s="2"/>
      <c r="H763" s="2"/>
      <c r="I763" s="4"/>
      <c r="J763" s="1"/>
      <c r="K763" s="1"/>
      <c r="L763" s="1"/>
      <c r="M763" s="1"/>
      <c r="N763" s="1"/>
      <c r="O763" s="1"/>
      <c r="P763" s="1"/>
      <c r="Q763" s="1"/>
      <c r="R763" s="1"/>
      <c r="S763" s="1"/>
      <c r="T763" s="1"/>
      <c r="U763" s="1"/>
      <c r="V763" s="1"/>
      <c r="W763" s="1"/>
      <c r="X763" s="1"/>
    </row>
    <row r="764" spans="1:24" ht="114" customHeight="1" x14ac:dyDescent="0.25">
      <c r="A764" s="23"/>
      <c r="B764" s="2"/>
      <c r="C764" s="2"/>
      <c r="D764" s="3"/>
      <c r="E764" s="3"/>
      <c r="F764" s="3"/>
      <c r="G764" s="2"/>
      <c r="H764" s="2"/>
      <c r="I764" s="4"/>
      <c r="J764" s="1"/>
      <c r="K764" s="1"/>
      <c r="L764" s="1"/>
      <c r="M764" s="1"/>
      <c r="N764" s="1"/>
      <c r="O764" s="1"/>
      <c r="P764" s="1"/>
      <c r="Q764" s="1"/>
      <c r="R764" s="1"/>
      <c r="S764" s="1"/>
      <c r="T764" s="1"/>
      <c r="U764" s="1"/>
      <c r="V764" s="1"/>
      <c r="W764" s="1"/>
      <c r="X764" s="1"/>
    </row>
    <row r="765" spans="1:24" ht="114" customHeight="1" x14ac:dyDescent="0.25">
      <c r="A765" s="23"/>
      <c r="B765" s="2"/>
      <c r="C765" s="2"/>
      <c r="D765" s="3"/>
      <c r="E765" s="3"/>
      <c r="F765" s="3"/>
      <c r="G765" s="2"/>
      <c r="H765" s="2"/>
      <c r="I765" s="4"/>
      <c r="J765" s="1"/>
      <c r="K765" s="1"/>
      <c r="L765" s="1"/>
      <c r="M765" s="1"/>
      <c r="N765" s="1"/>
      <c r="O765" s="1"/>
      <c r="P765" s="1"/>
      <c r="Q765" s="1"/>
      <c r="R765" s="1"/>
      <c r="S765" s="1"/>
      <c r="T765" s="1"/>
      <c r="U765" s="1"/>
      <c r="V765" s="1"/>
      <c r="W765" s="1"/>
      <c r="X765" s="1"/>
    </row>
    <row r="766" spans="1:24" ht="114" customHeight="1" x14ac:dyDescent="0.25">
      <c r="A766" s="23"/>
      <c r="B766" s="2"/>
      <c r="C766" s="2"/>
      <c r="D766" s="3"/>
      <c r="E766" s="3"/>
      <c r="F766" s="3"/>
      <c r="G766" s="2"/>
      <c r="H766" s="2"/>
      <c r="I766" s="4"/>
      <c r="J766" s="1"/>
      <c r="K766" s="1"/>
      <c r="L766" s="1"/>
      <c r="M766" s="1"/>
      <c r="N766" s="1"/>
      <c r="O766" s="1"/>
      <c r="P766" s="1"/>
      <c r="Q766" s="1"/>
      <c r="R766" s="1"/>
      <c r="S766" s="1"/>
      <c r="T766" s="1"/>
      <c r="U766" s="1"/>
      <c r="V766" s="1"/>
      <c r="W766" s="1"/>
      <c r="X766" s="1"/>
    </row>
    <row r="767" spans="1:24" ht="114" customHeight="1" x14ac:dyDescent="0.25">
      <c r="A767" s="23"/>
      <c r="B767" s="2"/>
      <c r="C767" s="2"/>
      <c r="D767" s="3"/>
      <c r="E767" s="3"/>
      <c r="F767" s="3"/>
      <c r="G767" s="2"/>
      <c r="H767" s="2"/>
      <c r="I767" s="4"/>
      <c r="J767" s="1"/>
      <c r="K767" s="1"/>
      <c r="L767" s="1"/>
      <c r="M767" s="1"/>
      <c r="N767" s="1"/>
      <c r="O767" s="1"/>
      <c r="P767" s="1"/>
      <c r="Q767" s="1"/>
      <c r="R767" s="1"/>
      <c r="S767" s="1"/>
      <c r="T767" s="1"/>
      <c r="U767" s="1"/>
      <c r="V767" s="1"/>
      <c r="W767" s="1"/>
      <c r="X767" s="1"/>
    </row>
    <row r="768" spans="1:24" ht="114" customHeight="1" x14ac:dyDescent="0.25">
      <c r="A768" s="23"/>
      <c r="B768" s="2"/>
      <c r="C768" s="2"/>
      <c r="D768" s="3"/>
      <c r="E768" s="3"/>
      <c r="F768" s="3"/>
      <c r="G768" s="2"/>
      <c r="H768" s="2"/>
      <c r="I768" s="4"/>
      <c r="J768" s="1"/>
      <c r="K768" s="1"/>
      <c r="L768" s="1"/>
      <c r="M768" s="1"/>
      <c r="N768" s="1"/>
      <c r="O768" s="1"/>
      <c r="P768" s="1"/>
      <c r="Q768" s="1"/>
      <c r="R768" s="1"/>
      <c r="S768" s="1"/>
      <c r="T768" s="1"/>
      <c r="U768" s="1"/>
      <c r="V768" s="1"/>
      <c r="W768" s="1"/>
      <c r="X768" s="1"/>
    </row>
    <row r="769" spans="1:24" ht="114" customHeight="1" x14ac:dyDescent="0.25">
      <c r="A769" s="23"/>
      <c r="B769" s="2"/>
      <c r="C769" s="2"/>
      <c r="D769" s="3"/>
      <c r="E769" s="3"/>
      <c r="F769" s="3"/>
      <c r="G769" s="2"/>
      <c r="H769" s="2"/>
      <c r="I769" s="4"/>
      <c r="J769" s="1"/>
      <c r="K769" s="1"/>
      <c r="L769" s="1"/>
      <c r="M769" s="1"/>
      <c r="N769" s="1"/>
      <c r="O769" s="1"/>
      <c r="P769" s="1"/>
      <c r="Q769" s="1"/>
      <c r="R769" s="1"/>
      <c r="S769" s="1"/>
      <c r="T769" s="1"/>
      <c r="U769" s="1"/>
      <c r="V769" s="1"/>
      <c r="W769" s="1"/>
      <c r="X769" s="1"/>
    </row>
    <row r="770" spans="1:24" ht="114" customHeight="1" x14ac:dyDescent="0.25">
      <c r="A770" s="23"/>
      <c r="B770" s="2"/>
      <c r="C770" s="2"/>
      <c r="D770" s="3"/>
      <c r="E770" s="3"/>
      <c r="F770" s="3"/>
      <c r="G770" s="2"/>
      <c r="H770" s="2"/>
      <c r="I770" s="4"/>
      <c r="J770" s="1"/>
      <c r="K770" s="1"/>
      <c r="L770" s="1"/>
      <c r="M770" s="1"/>
      <c r="N770" s="1"/>
      <c r="O770" s="1"/>
      <c r="P770" s="1"/>
      <c r="Q770" s="1"/>
      <c r="R770" s="1"/>
      <c r="S770" s="1"/>
      <c r="T770" s="1"/>
      <c r="U770" s="1"/>
      <c r="V770" s="1"/>
      <c r="W770" s="1"/>
      <c r="X770" s="1"/>
    </row>
    <row r="771" spans="1:24" ht="114" customHeight="1" x14ac:dyDescent="0.25">
      <c r="A771" s="23"/>
      <c r="B771" s="2"/>
      <c r="C771" s="2"/>
      <c r="D771" s="3"/>
      <c r="E771" s="3"/>
      <c r="F771" s="3"/>
      <c r="G771" s="2"/>
      <c r="H771" s="2"/>
      <c r="I771" s="4"/>
      <c r="J771" s="1"/>
      <c r="K771" s="1"/>
      <c r="L771" s="1"/>
      <c r="M771" s="1"/>
      <c r="N771" s="1"/>
      <c r="O771" s="1"/>
      <c r="P771" s="1"/>
      <c r="Q771" s="1"/>
      <c r="R771" s="1"/>
      <c r="S771" s="1"/>
      <c r="T771" s="1"/>
      <c r="U771" s="1"/>
      <c r="V771" s="1"/>
      <c r="W771" s="1"/>
      <c r="X771" s="1"/>
    </row>
    <row r="772" spans="1:24" ht="114" customHeight="1" x14ac:dyDescent="0.25">
      <c r="A772" s="23"/>
      <c r="B772" s="2"/>
      <c r="C772" s="2"/>
      <c r="D772" s="3"/>
      <c r="E772" s="3"/>
      <c r="F772" s="3"/>
      <c r="G772" s="2"/>
      <c r="H772" s="2"/>
      <c r="I772" s="4"/>
      <c r="J772" s="1"/>
      <c r="K772" s="1"/>
      <c r="L772" s="1"/>
      <c r="M772" s="1"/>
      <c r="N772" s="1"/>
      <c r="O772" s="1"/>
      <c r="P772" s="1"/>
      <c r="Q772" s="1"/>
      <c r="R772" s="1"/>
      <c r="S772" s="1"/>
      <c r="T772" s="1"/>
      <c r="U772" s="1"/>
      <c r="V772" s="1"/>
      <c r="W772" s="1"/>
      <c r="X772" s="1"/>
    </row>
    <row r="773" spans="1:24" ht="114" customHeight="1" x14ac:dyDescent="0.25">
      <c r="A773" s="23"/>
      <c r="B773" s="2"/>
      <c r="C773" s="2"/>
      <c r="D773" s="3"/>
      <c r="E773" s="3"/>
      <c r="F773" s="3"/>
      <c r="G773" s="2"/>
      <c r="H773" s="2"/>
      <c r="I773" s="4"/>
      <c r="J773" s="1"/>
      <c r="K773" s="1"/>
      <c r="L773" s="1"/>
      <c r="M773" s="1"/>
      <c r="N773" s="1"/>
      <c r="O773" s="1"/>
      <c r="P773" s="1"/>
      <c r="Q773" s="1"/>
      <c r="R773" s="1"/>
      <c r="S773" s="1"/>
      <c r="T773" s="1"/>
      <c r="U773" s="1"/>
      <c r="V773" s="1"/>
      <c r="W773" s="1"/>
      <c r="X773" s="1"/>
    </row>
    <row r="774" spans="1:24" ht="114" customHeight="1" x14ac:dyDescent="0.25">
      <c r="A774" s="23"/>
      <c r="B774" s="2"/>
      <c r="C774" s="2"/>
      <c r="D774" s="3"/>
      <c r="E774" s="3"/>
      <c r="F774" s="3"/>
      <c r="G774" s="2"/>
      <c r="H774" s="2"/>
      <c r="I774" s="4"/>
      <c r="J774" s="1"/>
      <c r="K774" s="1"/>
      <c r="L774" s="1"/>
      <c r="M774" s="1"/>
      <c r="N774" s="1"/>
      <c r="O774" s="1"/>
      <c r="P774" s="1"/>
      <c r="Q774" s="1"/>
      <c r="R774" s="1"/>
      <c r="S774" s="1"/>
      <c r="T774" s="1"/>
      <c r="U774" s="1"/>
      <c r="V774" s="1"/>
      <c r="W774" s="1"/>
      <c r="X774" s="1"/>
    </row>
    <row r="775" spans="1:24" ht="114" customHeight="1" x14ac:dyDescent="0.25">
      <c r="A775" s="23"/>
      <c r="B775" s="2"/>
      <c r="C775" s="2"/>
      <c r="D775" s="3"/>
      <c r="E775" s="3"/>
      <c r="F775" s="3"/>
      <c r="G775" s="2"/>
      <c r="H775" s="2"/>
      <c r="I775" s="4"/>
      <c r="J775" s="1"/>
      <c r="K775" s="1"/>
      <c r="L775" s="1"/>
      <c r="M775" s="1"/>
      <c r="N775" s="1"/>
      <c r="O775" s="1"/>
      <c r="P775" s="1"/>
      <c r="Q775" s="1"/>
      <c r="R775" s="1"/>
      <c r="S775" s="1"/>
      <c r="T775" s="1"/>
      <c r="U775" s="1"/>
      <c r="V775" s="1"/>
      <c r="W775" s="1"/>
      <c r="X775" s="1"/>
    </row>
    <row r="776" spans="1:24" ht="114" customHeight="1" x14ac:dyDescent="0.25">
      <c r="A776" s="23"/>
      <c r="B776" s="2"/>
      <c r="C776" s="2"/>
      <c r="D776" s="3"/>
      <c r="E776" s="3"/>
      <c r="F776" s="3"/>
      <c r="G776" s="2"/>
      <c r="H776" s="2"/>
      <c r="I776" s="4"/>
      <c r="J776" s="1"/>
      <c r="K776" s="1"/>
      <c r="L776" s="1"/>
      <c r="M776" s="1"/>
      <c r="N776" s="1"/>
      <c r="O776" s="1"/>
      <c r="P776" s="1"/>
      <c r="Q776" s="1"/>
      <c r="R776" s="1"/>
      <c r="S776" s="1"/>
      <c r="T776" s="1"/>
      <c r="U776" s="1"/>
      <c r="V776" s="1"/>
      <c r="W776" s="1"/>
      <c r="X776" s="1"/>
    </row>
    <row r="777" spans="1:24" ht="114" customHeight="1" x14ac:dyDescent="0.25">
      <c r="A777" s="23"/>
      <c r="B777" s="2"/>
      <c r="C777" s="2"/>
      <c r="D777" s="3"/>
      <c r="E777" s="3"/>
      <c r="F777" s="3"/>
      <c r="G777" s="2"/>
      <c r="H777" s="2"/>
      <c r="I777" s="4"/>
      <c r="J777" s="1"/>
      <c r="K777" s="1"/>
      <c r="L777" s="1"/>
      <c r="M777" s="1"/>
      <c r="N777" s="1"/>
      <c r="O777" s="1"/>
      <c r="P777" s="1"/>
      <c r="Q777" s="1"/>
      <c r="R777" s="1"/>
      <c r="S777" s="1"/>
      <c r="T777" s="1"/>
      <c r="U777" s="1"/>
      <c r="V777" s="1"/>
      <c r="W777" s="1"/>
      <c r="X777" s="1"/>
    </row>
    <row r="778" spans="1:24" ht="114" customHeight="1" x14ac:dyDescent="0.25">
      <c r="A778" s="23"/>
      <c r="B778" s="2"/>
      <c r="C778" s="2"/>
      <c r="D778" s="3"/>
      <c r="E778" s="3"/>
      <c r="F778" s="3"/>
      <c r="G778" s="2"/>
      <c r="H778" s="2"/>
      <c r="I778" s="4"/>
      <c r="J778" s="1"/>
      <c r="K778" s="1"/>
      <c r="L778" s="1"/>
      <c r="M778" s="1"/>
      <c r="N778" s="1"/>
      <c r="O778" s="1"/>
      <c r="P778" s="1"/>
      <c r="Q778" s="1"/>
      <c r="R778" s="1"/>
      <c r="S778" s="1"/>
      <c r="T778" s="1"/>
      <c r="U778" s="1"/>
      <c r="V778" s="1"/>
      <c r="W778" s="1"/>
      <c r="X778" s="1"/>
    </row>
    <row r="779" spans="1:24" ht="114" customHeight="1" x14ac:dyDescent="0.25">
      <c r="A779" s="23"/>
      <c r="B779" s="2"/>
      <c r="C779" s="2"/>
      <c r="D779" s="3"/>
      <c r="E779" s="3"/>
      <c r="F779" s="3"/>
      <c r="G779" s="2"/>
      <c r="H779" s="2"/>
      <c r="I779" s="4"/>
      <c r="J779" s="1"/>
      <c r="K779" s="1"/>
      <c r="L779" s="1"/>
      <c r="M779" s="1"/>
      <c r="N779" s="1"/>
      <c r="O779" s="1"/>
      <c r="P779" s="1"/>
      <c r="Q779" s="1"/>
      <c r="R779" s="1"/>
      <c r="S779" s="1"/>
      <c r="T779" s="1"/>
      <c r="U779" s="1"/>
      <c r="V779" s="1"/>
      <c r="W779" s="1"/>
      <c r="X779" s="1"/>
    </row>
    <row r="780" spans="1:24" ht="114" customHeight="1" x14ac:dyDescent="0.25">
      <c r="A780" s="23"/>
      <c r="B780" s="2"/>
      <c r="C780" s="2"/>
      <c r="D780" s="3"/>
      <c r="E780" s="3"/>
      <c r="F780" s="3"/>
      <c r="G780" s="2"/>
      <c r="H780" s="2"/>
      <c r="I780" s="4"/>
      <c r="J780" s="1"/>
      <c r="K780" s="1"/>
      <c r="L780" s="1"/>
      <c r="M780" s="1"/>
      <c r="N780" s="1"/>
      <c r="O780" s="1"/>
      <c r="P780" s="1"/>
      <c r="Q780" s="1"/>
      <c r="R780" s="1"/>
      <c r="S780" s="1"/>
      <c r="T780" s="1"/>
      <c r="U780" s="1"/>
      <c r="V780" s="1"/>
      <c r="W780" s="1"/>
      <c r="X780" s="1"/>
    </row>
    <row r="781" spans="1:24" ht="114" customHeight="1" x14ac:dyDescent="0.25">
      <c r="A781" s="23"/>
      <c r="B781" s="2"/>
      <c r="C781" s="2"/>
      <c r="D781" s="3"/>
      <c r="E781" s="3"/>
      <c r="F781" s="3"/>
      <c r="G781" s="2"/>
      <c r="H781" s="2"/>
      <c r="I781" s="4"/>
      <c r="J781" s="1"/>
      <c r="K781" s="1"/>
      <c r="L781" s="1"/>
      <c r="M781" s="1"/>
      <c r="N781" s="1"/>
      <c r="O781" s="1"/>
      <c r="P781" s="1"/>
      <c r="Q781" s="1"/>
      <c r="R781" s="1"/>
      <c r="S781" s="1"/>
      <c r="T781" s="1"/>
      <c r="U781" s="1"/>
      <c r="V781" s="1"/>
      <c r="W781" s="1"/>
      <c r="X781" s="1"/>
    </row>
    <row r="782" spans="1:24" ht="114" customHeight="1" x14ac:dyDescent="0.25">
      <c r="A782" s="23"/>
      <c r="B782" s="2"/>
      <c r="C782" s="2"/>
      <c r="D782" s="3"/>
      <c r="E782" s="3"/>
      <c r="F782" s="3"/>
      <c r="G782" s="2"/>
      <c r="H782" s="2"/>
      <c r="I782" s="4"/>
      <c r="J782" s="1"/>
      <c r="K782" s="1"/>
      <c r="L782" s="1"/>
      <c r="M782" s="1"/>
      <c r="N782" s="1"/>
      <c r="O782" s="1"/>
      <c r="P782" s="1"/>
      <c r="Q782" s="1"/>
      <c r="R782" s="1"/>
      <c r="S782" s="1"/>
      <c r="T782" s="1"/>
      <c r="U782" s="1"/>
      <c r="V782" s="1"/>
      <c r="W782" s="1"/>
      <c r="X782" s="1"/>
    </row>
    <row r="783" spans="1:24" ht="114" customHeight="1" x14ac:dyDescent="0.25">
      <c r="A783" s="23"/>
      <c r="B783" s="2"/>
      <c r="C783" s="2"/>
      <c r="D783" s="3"/>
      <c r="E783" s="3"/>
      <c r="F783" s="3"/>
      <c r="G783" s="2"/>
      <c r="H783" s="2"/>
      <c r="I783" s="4"/>
      <c r="J783" s="1"/>
      <c r="K783" s="1"/>
      <c r="L783" s="1"/>
      <c r="M783" s="1"/>
      <c r="N783" s="1"/>
      <c r="O783" s="1"/>
      <c r="P783" s="1"/>
      <c r="Q783" s="1"/>
      <c r="R783" s="1"/>
      <c r="S783" s="1"/>
      <c r="T783" s="1"/>
      <c r="U783" s="1"/>
      <c r="V783" s="1"/>
      <c r="W783" s="1"/>
      <c r="X783" s="1"/>
    </row>
    <row r="784" spans="1:24" ht="114" customHeight="1" x14ac:dyDescent="0.25">
      <c r="A784" s="23"/>
      <c r="B784" s="2"/>
      <c r="C784" s="2"/>
      <c r="D784" s="3"/>
      <c r="E784" s="3"/>
      <c r="F784" s="3"/>
      <c r="G784" s="2"/>
      <c r="H784" s="2"/>
      <c r="I784" s="4"/>
      <c r="J784" s="1"/>
      <c r="K784" s="1"/>
      <c r="L784" s="1"/>
      <c r="M784" s="1"/>
      <c r="N784" s="1"/>
      <c r="O784" s="1"/>
      <c r="P784" s="1"/>
      <c r="Q784" s="1"/>
      <c r="R784" s="1"/>
      <c r="S784" s="1"/>
      <c r="T784" s="1"/>
      <c r="U784" s="1"/>
      <c r="V784" s="1"/>
      <c r="W784" s="1"/>
      <c r="X784" s="1"/>
    </row>
    <row r="785" spans="1:24" ht="114" customHeight="1" x14ac:dyDescent="0.25">
      <c r="A785" s="23"/>
      <c r="B785" s="2"/>
      <c r="C785" s="2"/>
      <c r="D785" s="3"/>
      <c r="E785" s="3"/>
      <c r="F785" s="3"/>
      <c r="G785" s="2"/>
      <c r="H785" s="2"/>
      <c r="I785" s="4"/>
      <c r="J785" s="1"/>
      <c r="K785" s="1"/>
      <c r="L785" s="1"/>
      <c r="M785" s="1"/>
      <c r="N785" s="1"/>
      <c r="O785" s="1"/>
      <c r="P785" s="1"/>
      <c r="Q785" s="1"/>
      <c r="R785" s="1"/>
      <c r="S785" s="1"/>
      <c r="T785" s="1"/>
      <c r="U785" s="1"/>
      <c r="V785" s="1"/>
      <c r="W785" s="1"/>
      <c r="X785" s="1"/>
    </row>
    <row r="786" spans="1:24" ht="114" customHeight="1" x14ac:dyDescent="0.25">
      <c r="A786" s="23"/>
      <c r="B786" s="2"/>
      <c r="C786" s="2"/>
      <c r="D786" s="3"/>
      <c r="E786" s="3"/>
      <c r="F786" s="3"/>
      <c r="G786" s="2"/>
      <c r="H786" s="2"/>
      <c r="I786" s="4"/>
      <c r="J786" s="1"/>
      <c r="K786" s="1"/>
      <c r="L786" s="1"/>
      <c r="M786" s="1"/>
      <c r="N786" s="1"/>
      <c r="O786" s="1"/>
      <c r="P786" s="1"/>
      <c r="Q786" s="1"/>
      <c r="R786" s="1"/>
      <c r="S786" s="1"/>
      <c r="T786" s="1"/>
      <c r="U786" s="1"/>
      <c r="V786" s="1"/>
      <c r="W786" s="1"/>
      <c r="X786" s="1"/>
    </row>
    <row r="787" spans="1:24" ht="114" customHeight="1" x14ac:dyDescent="0.25">
      <c r="A787" s="23"/>
      <c r="B787" s="2"/>
      <c r="C787" s="2"/>
      <c r="D787" s="3"/>
      <c r="E787" s="3"/>
      <c r="F787" s="3"/>
      <c r="G787" s="2"/>
      <c r="H787" s="2"/>
      <c r="I787" s="4"/>
      <c r="J787" s="1"/>
      <c r="K787" s="1"/>
      <c r="L787" s="1"/>
      <c r="M787" s="1"/>
      <c r="N787" s="1"/>
      <c r="O787" s="1"/>
      <c r="P787" s="1"/>
      <c r="Q787" s="1"/>
      <c r="R787" s="1"/>
      <c r="S787" s="1"/>
      <c r="T787" s="1"/>
      <c r="U787" s="1"/>
      <c r="V787" s="1"/>
      <c r="W787" s="1"/>
      <c r="X787" s="1"/>
    </row>
    <row r="788" spans="1:24" ht="114" customHeight="1" x14ac:dyDescent="0.25">
      <c r="A788" s="23"/>
      <c r="B788" s="2"/>
      <c r="C788" s="2"/>
      <c r="D788" s="3"/>
      <c r="E788" s="3"/>
      <c r="F788" s="3"/>
      <c r="G788" s="2"/>
      <c r="H788" s="2"/>
      <c r="I788" s="4"/>
      <c r="J788" s="1"/>
      <c r="K788" s="1"/>
      <c r="L788" s="1"/>
      <c r="M788" s="1"/>
      <c r="N788" s="1"/>
      <c r="O788" s="1"/>
      <c r="P788" s="1"/>
      <c r="Q788" s="1"/>
      <c r="R788" s="1"/>
      <c r="S788" s="1"/>
      <c r="T788" s="1"/>
      <c r="U788" s="1"/>
      <c r="V788" s="1"/>
      <c r="W788" s="1"/>
      <c r="X788" s="1"/>
    </row>
    <row r="789" spans="1:24" ht="114" customHeight="1" x14ac:dyDescent="0.25">
      <c r="A789" s="23"/>
      <c r="B789" s="2"/>
      <c r="C789" s="2"/>
      <c r="D789" s="3"/>
      <c r="E789" s="3"/>
      <c r="F789" s="3"/>
      <c r="G789" s="2"/>
      <c r="H789" s="2"/>
      <c r="I789" s="4"/>
      <c r="J789" s="1"/>
      <c r="K789" s="1"/>
      <c r="L789" s="1"/>
      <c r="M789" s="1"/>
      <c r="N789" s="1"/>
      <c r="O789" s="1"/>
      <c r="P789" s="1"/>
      <c r="Q789" s="1"/>
      <c r="R789" s="1"/>
      <c r="S789" s="1"/>
      <c r="T789" s="1"/>
      <c r="U789" s="1"/>
      <c r="V789" s="1"/>
      <c r="W789" s="1"/>
      <c r="X789" s="1"/>
    </row>
    <row r="790" spans="1:24" ht="114" customHeight="1" x14ac:dyDescent="0.25">
      <c r="A790" s="23"/>
      <c r="B790" s="2"/>
      <c r="C790" s="2"/>
      <c r="D790" s="3"/>
      <c r="E790" s="3"/>
      <c r="F790" s="3"/>
      <c r="G790" s="2"/>
      <c r="H790" s="2"/>
      <c r="I790" s="4"/>
      <c r="J790" s="1"/>
      <c r="K790" s="1"/>
      <c r="L790" s="1"/>
      <c r="M790" s="1"/>
      <c r="N790" s="1"/>
      <c r="O790" s="1"/>
      <c r="P790" s="1"/>
      <c r="Q790" s="1"/>
      <c r="R790" s="1"/>
      <c r="S790" s="1"/>
      <c r="T790" s="1"/>
      <c r="U790" s="1"/>
      <c r="V790" s="1"/>
      <c r="W790" s="1"/>
      <c r="X790" s="1"/>
    </row>
    <row r="791" spans="1:24" ht="114" customHeight="1" x14ac:dyDescent="0.25">
      <c r="A791" s="23"/>
      <c r="B791" s="2"/>
      <c r="C791" s="2"/>
      <c r="D791" s="3"/>
      <c r="E791" s="3"/>
      <c r="F791" s="3"/>
      <c r="G791" s="2"/>
      <c r="H791" s="2"/>
      <c r="I791" s="4"/>
      <c r="J791" s="1"/>
      <c r="K791" s="1"/>
      <c r="L791" s="1"/>
      <c r="M791" s="1"/>
      <c r="N791" s="1"/>
      <c r="O791" s="1"/>
      <c r="P791" s="1"/>
      <c r="Q791" s="1"/>
      <c r="R791" s="1"/>
      <c r="S791" s="1"/>
      <c r="T791" s="1"/>
      <c r="U791" s="1"/>
      <c r="V791" s="1"/>
      <c r="W791" s="1"/>
      <c r="X791" s="1"/>
    </row>
    <row r="792" spans="1:24" ht="114" customHeight="1" x14ac:dyDescent="0.25">
      <c r="A792" s="23"/>
      <c r="B792" s="2"/>
      <c r="C792" s="2"/>
      <c r="D792" s="3"/>
      <c r="E792" s="3"/>
      <c r="F792" s="3"/>
      <c r="G792" s="2"/>
      <c r="H792" s="2"/>
      <c r="I792" s="4"/>
      <c r="J792" s="1"/>
      <c r="K792" s="1"/>
      <c r="L792" s="1"/>
      <c r="M792" s="1"/>
      <c r="N792" s="1"/>
      <c r="O792" s="1"/>
      <c r="P792" s="1"/>
      <c r="Q792" s="1"/>
      <c r="R792" s="1"/>
      <c r="S792" s="1"/>
      <c r="T792" s="1"/>
      <c r="U792" s="1"/>
      <c r="V792" s="1"/>
      <c r="W792" s="1"/>
      <c r="X792" s="1"/>
    </row>
    <row r="793" spans="1:24" ht="114" customHeight="1" x14ac:dyDescent="0.25">
      <c r="A793" s="23"/>
      <c r="B793" s="2"/>
      <c r="C793" s="2"/>
      <c r="D793" s="3"/>
      <c r="E793" s="3"/>
      <c r="F793" s="3"/>
      <c r="G793" s="2"/>
      <c r="H793" s="2"/>
      <c r="I793" s="4"/>
      <c r="J793" s="1"/>
      <c r="K793" s="1"/>
      <c r="L793" s="1"/>
      <c r="M793" s="1"/>
      <c r="N793" s="1"/>
      <c r="O793" s="1"/>
      <c r="P793" s="1"/>
      <c r="Q793" s="1"/>
      <c r="R793" s="1"/>
      <c r="S793" s="1"/>
      <c r="T793" s="1"/>
      <c r="U793" s="1"/>
      <c r="V793" s="1"/>
      <c r="W793" s="1"/>
      <c r="X793" s="1"/>
    </row>
    <row r="794" spans="1:24" ht="114" customHeight="1" x14ac:dyDescent="0.25">
      <c r="A794" s="23"/>
      <c r="B794" s="2"/>
      <c r="C794" s="2"/>
      <c r="D794" s="3"/>
      <c r="E794" s="3"/>
      <c r="F794" s="3"/>
      <c r="G794" s="2"/>
      <c r="H794" s="2"/>
      <c r="I794" s="4"/>
      <c r="J794" s="1"/>
      <c r="K794" s="1"/>
      <c r="L794" s="1"/>
      <c r="M794" s="1"/>
      <c r="N794" s="1"/>
      <c r="O794" s="1"/>
      <c r="P794" s="1"/>
      <c r="Q794" s="1"/>
      <c r="R794" s="1"/>
      <c r="S794" s="1"/>
      <c r="T794" s="1"/>
      <c r="U794" s="1"/>
      <c r="V794" s="1"/>
      <c r="W794" s="1"/>
      <c r="X794" s="1"/>
    </row>
    <row r="795" spans="1:24" ht="114" customHeight="1" x14ac:dyDescent="0.25">
      <c r="A795" s="23"/>
      <c r="B795" s="2"/>
      <c r="C795" s="2"/>
      <c r="D795" s="3"/>
      <c r="E795" s="3"/>
      <c r="F795" s="3"/>
      <c r="G795" s="2"/>
      <c r="H795" s="2"/>
      <c r="I795" s="4"/>
      <c r="J795" s="1"/>
      <c r="K795" s="1"/>
      <c r="L795" s="1"/>
      <c r="M795" s="1"/>
      <c r="N795" s="1"/>
      <c r="O795" s="1"/>
      <c r="P795" s="1"/>
      <c r="Q795" s="1"/>
      <c r="R795" s="1"/>
      <c r="S795" s="1"/>
      <c r="T795" s="1"/>
      <c r="U795" s="1"/>
      <c r="V795" s="1"/>
      <c r="W795" s="1"/>
      <c r="X795" s="1"/>
    </row>
    <row r="796" spans="1:24" ht="114" customHeight="1" x14ac:dyDescent="0.25">
      <c r="A796" s="23"/>
      <c r="B796" s="2"/>
      <c r="C796" s="2"/>
      <c r="D796" s="3"/>
      <c r="E796" s="3"/>
      <c r="F796" s="3"/>
      <c r="G796" s="2"/>
      <c r="H796" s="2"/>
      <c r="I796" s="4"/>
      <c r="J796" s="1"/>
      <c r="K796" s="1"/>
      <c r="L796" s="1"/>
      <c r="M796" s="1"/>
      <c r="N796" s="1"/>
      <c r="O796" s="1"/>
      <c r="P796" s="1"/>
      <c r="Q796" s="1"/>
      <c r="R796" s="1"/>
      <c r="S796" s="1"/>
      <c r="T796" s="1"/>
      <c r="U796" s="1"/>
      <c r="V796" s="1"/>
      <c r="W796" s="1"/>
      <c r="X796" s="1"/>
    </row>
    <row r="797" spans="1:24" ht="114" customHeight="1" x14ac:dyDescent="0.25">
      <c r="A797" s="23"/>
      <c r="B797" s="2"/>
      <c r="C797" s="2"/>
      <c r="D797" s="3"/>
      <c r="E797" s="3"/>
      <c r="F797" s="3"/>
      <c r="G797" s="2"/>
      <c r="H797" s="2"/>
      <c r="I797" s="4"/>
      <c r="J797" s="1"/>
      <c r="K797" s="1"/>
      <c r="L797" s="1"/>
      <c r="M797" s="1"/>
      <c r="N797" s="1"/>
      <c r="O797" s="1"/>
      <c r="P797" s="1"/>
      <c r="Q797" s="1"/>
      <c r="R797" s="1"/>
      <c r="S797" s="1"/>
      <c r="T797" s="1"/>
      <c r="U797" s="1"/>
      <c r="V797" s="1"/>
      <c r="W797" s="1"/>
      <c r="X797" s="1"/>
    </row>
    <row r="798" spans="1:24" ht="114" customHeight="1" x14ac:dyDescent="0.25">
      <c r="A798" s="23"/>
      <c r="B798" s="2"/>
      <c r="C798" s="2"/>
      <c r="D798" s="3"/>
      <c r="E798" s="3"/>
      <c r="F798" s="3"/>
      <c r="G798" s="2"/>
      <c r="H798" s="2"/>
      <c r="I798" s="4"/>
      <c r="J798" s="1"/>
      <c r="K798" s="1"/>
      <c r="L798" s="1"/>
      <c r="M798" s="1"/>
      <c r="N798" s="1"/>
      <c r="O798" s="1"/>
      <c r="P798" s="1"/>
      <c r="Q798" s="1"/>
      <c r="R798" s="1"/>
      <c r="S798" s="1"/>
      <c r="T798" s="1"/>
      <c r="U798" s="1"/>
      <c r="V798" s="1"/>
      <c r="W798" s="1"/>
      <c r="X798" s="1"/>
    </row>
    <row r="799" spans="1:24" ht="114" customHeight="1" x14ac:dyDescent="0.25">
      <c r="A799" s="23"/>
      <c r="B799" s="2"/>
      <c r="C799" s="2"/>
      <c r="D799" s="3"/>
      <c r="E799" s="3"/>
      <c r="F799" s="3"/>
      <c r="G799" s="2"/>
      <c r="H799" s="2"/>
      <c r="I799" s="4"/>
      <c r="J799" s="1"/>
      <c r="K799" s="1"/>
      <c r="L799" s="1"/>
      <c r="M799" s="1"/>
      <c r="N799" s="1"/>
      <c r="O799" s="1"/>
      <c r="P799" s="1"/>
      <c r="Q799" s="1"/>
      <c r="R799" s="1"/>
      <c r="S799" s="1"/>
      <c r="T799" s="1"/>
      <c r="U799" s="1"/>
      <c r="V799" s="1"/>
      <c r="W799" s="1"/>
      <c r="X799" s="1"/>
    </row>
    <row r="800" spans="1:24" ht="114" customHeight="1" x14ac:dyDescent="0.25">
      <c r="A800" s="23"/>
      <c r="B800" s="2"/>
      <c r="C800" s="2"/>
      <c r="D800" s="3"/>
      <c r="E800" s="3"/>
      <c r="F800" s="3"/>
      <c r="G800" s="2"/>
      <c r="H800" s="2"/>
      <c r="I800" s="4"/>
      <c r="J800" s="1"/>
      <c r="K800" s="1"/>
      <c r="L800" s="1"/>
      <c r="M800" s="1"/>
      <c r="N800" s="1"/>
      <c r="O800" s="1"/>
      <c r="P800" s="1"/>
      <c r="Q800" s="1"/>
      <c r="R800" s="1"/>
      <c r="S800" s="1"/>
      <c r="T800" s="1"/>
      <c r="U800" s="1"/>
      <c r="V800" s="1"/>
      <c r="W800" s="1"/>
      <c r="X800" s="1"/>
    </row>
    <row r="801" spans="1:24" ht="114" customHeight="1" x14ac:dyDescent="0.25">
      <c r="A801" s="23"/>
      <c r="B801" s="2"/>
      <c r="C801" s="2"/>
      <c r="D801" s="3"/>
      <c r="E801" s="3"/>
      <c r="F801" s="3"/>
      <c r="G801" s="2"/>
      <c r="H801" s="2"/>
      <c r="I801" s="4"/>
      <c r="J801" s="1"/>
      <c r="K801" s="1"/>
      <c r="L801" s="1"/>
      <c r="M801" s="1"/>
      <c r="N801" s="1"/>
      <c r="O801" s="1"/>
      <c r="P801" s="1"/>
      <c r="Q801" s="1"/>
      <c r="R801" s="1"/>
      <c r="S801" s="1"/>
      <c r="T801" s="1"/>
      <c r="U801" s="1"/>
      <c r="V801" s="1"/>
      <c r="W801" s="1"/>
      <c r="X801" s="1"/>
    </row>
    <row r="802" spans="1:24" ht="114" customHeight="1" x14ac:dyDescent="0.25">
      <c r="A802" s="23"/>
      <c r="B802" s="2"/>
      <c r="C802" s="2"/>
      <c r="D802" s="3"/>
      <c r="E802" s="3"/>
      <c r="F802" s="3"/>
      <c r="G802" s="2"/>
      <c r="H802" s="2"/>
      <c r="I802" s="4"/>
      <c r="J802" s="1"/>
      <c r="K802" s="1"/>
      <c r="L802" s="1"/>
      <c r="M802" s="1"/>
      <c r="N802" s="1"/>
      <c r="O802" s="1"/>
      <c r="P802" s="1"/>
      <c r="Q802" s="1"/>
      <c r="R802" s="1"/>
      <c r="S802" s="1"/>
      <c r="T802" s="1"/>
      <c r="U802" s="1"/>
      <c r="V802" s="1"/>
      <c r="W802" s="1"/>
      <c r="X802" s="1"/>
    </row>
    <row r="803" spans="1:24" ht="114" customHeight="1" x14ac:dyDescent="0.25">
      <c r="A803" s="23"/>
      <c r="B803" s="2"/>
      <c r="C803" s="2"/>
      <c r="D803" s="3"/>
      <c r="E803" s="3"/>
      <c r="F803" s="3"/>
      <c r="G803" s="2"/>
      <c r="H803" s="2"/>
      <c r="I803" s="4"/>
      <c r="J803" s="1"/>
      <c r="K803" s="1"/>
      <c r="L803" s="1"/>
      <c r="M803" s="1"/>
      <c r="N803" s="1"/>
      <c r="O803" s="1"/>
      <c r="P803" s="1"/>
      <c r="Q803" s="1"/>
      <c r="R803" s="1"/>
      <c r="S803" s="1"/>
      <c r="T803" s="1"/>
      <c r="U803" s="1"/>
      <c r="V803" s="1"/>
      <c r="W803" s="1"/>
      <c r="X803" s="1"/>
    </row>
    <row r="804" spans="1:24" ht="114" customHeight="1" x14ac:dyDescent="0.25">
      <c r="A804" s="23"/>
      <c r="B804" s="2"/>
      <c r="C804" s="2"/>
      <c r="D804" s="3"/>
      <c r="E804" s="3"/>
      <c r="F804" s="3"/>
      <c r="G804" s="2"/>
      <c r="H804" s="2"/>
      <c r="I804" s="4"/>
      <c r="J804" s="1"/>
      <c r="K804" s="1"/>
      <c r="L804" s="1"/>
      <c r="M804" s="1"/>
      <c r="N804" s="1"/>
      <c r="O804" s="1"/>
      <c r="P804" s="1"/>
      <c r="Q804" s="1"/>
      <c r="R804" s="1"/>
      <c r="S804" s="1"/>
      <c r="T804" s="1"/>
      <c r="U804" s="1"/>
      <c r="V804" s="1"/>
      <c r="W804" s="1"/>
      <c r="X804" s="1"/>
    </row>
    <row r="805" spans="1:24" ht="114" customHeight="1" x14ac:dyDescent="0.25">
      <c r="A805" s="23"/>
      <c r="B805" s="2"/>
      <c r="C805" s="2"/>
      <c r="D805" s="3"/>
      <c r="E805" s="3"/>
      <c r="F805" s="3"/>
      <c r="G805" s="2"/>
      <c r="H805" s="2"/>
      <c r="I805" s="4"/>
      <c r="J805" s="1"/>
      <c r="K805" s="1"/>
      <c r="L805" s="1"/>
      <c r="M805" s="1"/>
      <c r="N805" s="1"/>
      <c r="O805" s="1"/>
      <c r="P805" s="1"/>
      <c r="Q805" s="1"/>
      <c r="R805" s="1"/>
      <c r="S805" s="1"/>
      <c r="T805" s="1"/>
      <c r="U805" s="1"/>
      <c r="V805" s="1"/>
      <c r="W805" s="1"/>
      <c r="X805" s="1"/>
    </row>
    <row r="806" spans="1:24" ht="114" customHeight="1" x14ac:dyDescent="0.25">
      <c r="A806" s="23"/>
      <c r="B806" s="2"/>
      <c r="C806" s="2"/>
      <c r="D806" s="3"/>
      <c r="E806" s="3"/>
      <c r="F806" s="3"/>
      <c r="G806" s="2"/>
      <c r="H806" s="2"/>
      <c r="I806" s="4"/>
      <c r="J806" s="1"/>
      <c r="K806" s="1"/>
      <c r="L806" s="1"/>
      <c r="M806" s="1"/>
      <c r="N806" s="1"/>
      <c r="O806" s="1"/>
      <c r="P806" s="1"/>
      <c r="Q806" s="1"/>
      <c r="R806" s="1"/>
      <c r="S806" s="1"/>
      <c r="T806" s="1"/>
      <c r="U806" s="1"/>
      <c r="V806" s="1"/>
      <c r="W806" s="1"/>
      <c r="X806" s="1"/>
    </row>
    <row r="807" spans="1:24" ht="114" customHeight="1" x14ac:dyDescent="0.25">
      <c r="A807" s="23"/>
      <c r="B807" s="2"/>
      <c r="C807" s="2"/>
      <c r="D807" s="3"/>
      <c r="E807" s="3"/>
      <c r="F807" s="3"/>
      <c r="G807" s="2"/>
      <c r="H807" s="2"/>
      <c r="I807" s="4"/>
      <c r="J807" s="1"/>
      <c r="K807" s="1"/>
      <c r="L807" s="1"/>
      <c r="M807" s="1"/>
      <c r="N807" s="1"/>
      <c r="O807" s="1"/>
      <c r="P807" s="1"/>
      <c r="Q807" s="1"/>
      <c r="R807" s="1"/>
      <c r="S807" s="1"/>
      <c r="T807" s="1"/>
      <c r="U807" s="1"/>
      <c r="V807" s="1"/>
      <c r="W807" s="1"/>
      <c r="X807" s="1"/>
    </row>
    <row r="808" spans="1:24" ht="114" customHeight="1" x14ac:dyDescent="0.25">
      <c r="A808" s="23"/>
      <c r="B808" s="2"/>
      <c r="C808" s="2"/>
      <c r="D808" s="3"/>
      <c r="E808" s="3"/>
      <c r="F808" s="3"/>
      <c r="G808" s="2"/>
      <c r="H808" s="2"/>
      <c r="I808" s="4"/>
      <c r="J808" s="1"/>
      <c r="K808" s="1"/>
      <c r="L808" s="1"/>
      <c r="M808" s="1"/>
      <c r="N808" s="1"/>
      <c r="O808" s="1"/>
      <c r="P808" s="1"/>
      <c r="Q808" s="1"/>
      <c r="R808" s="1"/>
      <c r="S808" s="1"/>
      <c r="T808" s="1"/>
      <c r="U808" s="1"/>
      <c r="V808" s="1"/>
      <c r="W808" s="1"/>
      <c r="X808" s="1"/>
    </row>
    <row r="809" spans="1:24" ht="114" customHeight="1" x14ac:dyDescent="0.25">
      <c r="A809" s="23"/>
      <c r="B809" s="2"/>
      <c r="C809" s="2"/>
      <c r="D809" s="3"/>
      <c r="E809" s="3"/>
      <c r="F809" s="3"/>
      <c r="G809" s="2"/>
      <c r="H809" s="2"/>
      <c r="I809" s="4"/>
      <c r="J809" s="1"/>
      <c r="K809" s="1"/>
      <c r="L809" s="1"/>
      <c r="M809" s="1"/>
      <c r="N809" s="1"/>
      <c r="O809" s="1"/>
      <c r="P809" s="1"/>
      <c r="Q809" s="1"/>
      <c r="R809" s="1"/>
      <c r="S809" s="1"/>
      <c r="T809" s="1"/>
      <c r="U809" s="1"/>
      <c r="V809" s="1"/>
      <c r="W809" s="1"/>
      <c r="X809" s="1"/>
    </row>
    <row r="810" spans="1:24" ht="114" customHeight="1" x14ac:dyDescent="0.25">
      <c r="A810" s="23"/>
      <c r="B810" s="2"/>
      <c r="C810" s="2"/>
      <c r="D810" s="3"/>
      <c r="E810" s="3"/>
      <c r="F810" s="3"/>
      <c r="G810" s="2"/>
      <c r="H810" s="2"/>
      <c r="I810" s="4"/>
      <c r="J810" s="1"/>
      <c r="K810" s="1"/>
      <c r="L810" s="1"/>
      <c r="M810" s="1"/>
      <c r="N810" s="1"/>
      <c r="O810" s="1"/>
      <c r="P810" s="1"/>
      <c r="Q810" s="1"/>
      <c r="R810" s="1"/>
      <c r="S810" s="1"/>
      <c r="T810" s="1"/>
      <c r="U810" s="1"/>
      <c r="V810" s="1"/>
      <c r="W810" s="1"/>
      <c r="X810" s="1"/>
    </row>
    <row r="811" spans="1:24" ht="114" customHeight="1" x14ac:dyDescent="0.25">
      <c r="A811" s="23"/>
      <c r="B811" s="2"/>
      <c r="C811" s="2"/>
      <c r="D811" s="3"/>
      <c r="E811" s="3"/>
      <c r="F811" s="3"/>
      <c r="G811" s="2"/>
      <c r="H811" s="2"/>
      <c r="I811" s="4"/>
      <c r="J811" s="1"/>
      <c r="K811" s="1"/>
      <c r="L811" s="1"/>
      <c r="M811" s="1"/>
      <c r="N811" s="1"/>
      <c r="O811" s="1"/>
      <c r="P811" s="1"/>
      <c r="Q811" s="1"/>
      <c r="R811" s="1"/>
      <c r="S811" s="1"/>
      <c r="T811" s="1"/>
      <c r="U811" s="1"/>
      <c r="V811" s="1"/>
      <c r="W811" s="1"/>
      <c r="X811" s="1"/>
    </row>
    <row r="812" spans="1:24" ht="114" customHeight="1" x14ac:dyDescent="0.25">
      <c r="A812" s="23"/>
      <c r="B812" s="2"/>
      <c r="C812" s="2"/>
      <c r="D812" s="3"/>
      <c r="E812" s="3"/>
      <c r="F812" s="3"/>
      <c r="G812" s="2"/>
      <c r="H812" s="2"/>
      <c r="I812" s="4"/>
      <c r="J812" s="1"/>
      <c r="K812" s="1"/>
      <c r="L812" s="1"/>
      <c r="M812" s="1"/>
      <c r="N812" s="1"/>
      <c r="O812" s="1"/>
      <c r="P812" s="1"/>
      <c r="Q812" s="1"/>
      <c r="R812" s="1"/>
      <c r="S812" s="1"/>
      <c r="T812" s="1"/>
      <c r="U812" s="1"/>
      <c r="V812" s="1"/>
      <c r="W812" s="1"/>
      <c r="X812" s="1"/>
    </row>
    <row r="813" spans="1:24" ht="114" customHeight="1" x14ac:dyDescent="0.25">
      <c r="A813" s="23"/>
      <c r="B813" s="2"/>
      <c r="C813" s="2"/>
      <c r="D813" s="3"/>
      <c r="E813" s="3"/>
      <c r="F813" s="3"/>
      <c r="G813" s="2"/>
      <c r="H813" s="2"/>
      <c r="I813" s="4"/>
      <c r="J813" s="1"/>
      <c r="K813" s="1"/>
      <c r="L813" s="1"/>
      <c r="M813" s="1"/>
      <c r="N813" s="1"/>
      <c r="O813" s="1"/>
      <c r="P813" s="1"/>
      <c r="Q813" s="1"/>
      <c r="R813" s="1"/>
      <c r="S813" s="1"/>
      <c r="T813" s="1"/>
      <c r="U813" s="1"/>
      <c r="V813" s="1"/>
      <c r="W813" s="1"/>
      <c r="X813" s="1"/>
    </row>
    <row r="814" spans="1:24" ht="114" customHeight="1" x14ac:dyDescent="0.25">
      <c r="A814" s="23"/>
      <c r="B814" s="2"/>
      <c r="C814" s="2"/>
      <c r="D814" s="3"/>
      <c r="E814" s="3"/>
      <c r="F814" s="3"/>
      <c r="G814" s="2"/>
      <c r="H814" s="2"/>
      <c r="I814" s="4"/>
      <c r="J814" s="1"/>
      <c r="K814" s="1"/>
      <c r="L814" s="1"/>
      <c r="M814" s="1"/>
      <c r="N814" s="1"/>
      <c r="O814" s="1"/>
      <c r="P814" s="1"/>
      <c r="Q814" s="1"/>
      <c r="R814" s="1"/>
      <c r="S814" s="1"/>
      <c r="T814" s="1"/>
      <c r="U814" s="1"/>
      <c r="V814" s="1"/>
      <c r="W814" s="1"/>
      <c r="X814" s="1"/>
    </row>
    <row r="815" spans="1:24" ht="114" customHeight="1" x14ac:dyDescent="0.25">
      <c r="A815" s="23"/>
      <c r="B815" s="2"/>
      <c r="C815" s="2"/>
      <c r="D815" s="3"/>
      <c r="E815" s="3"/>
      <c r="F815" s="3"/>
      <c r="G815" s="2"/>
      <c r="H815" s="2"/>
      <c r="I815" s="4"/>
      <c r="J815" s="1"/>
      <c r="K815" s="1"/>
      <c r="L815" s="1"/>
      <c r="M815" s="1"/>
      <c r="N815" s="1"/>
      <c r="O815" s="1"/>
      <c r="P815" s="1"/>
      <c r="Q815" s="1"/>
      <c r="R815" s="1"/>
      <c r="S815" s="1"/>
      <c r="T815" s="1"/>
      <c r="U815" s="1"/>
      <c r="V815" s="1"/>
      <c r="W815" s="1"/>
      <c r="X815" s="1"/>
    </row>
    <row r="816" spans="1:24" ht="114" customHeight="1" x14ac:dyDescent="0.25">
      <c r="A816" s="23"/>
      <c r="B816" s="2"/>
      <c r="C816" s="2"/>
      <c r="D816" s="3"/>
      <c r="E816" s="3"/>
      <c r="F816" s="3"/>
      <c r="G816" s="2"/>
      <c r="H816" s="2"/>
      <c r="I816" s="4"/>
      <c r="J816" s="1"/>
      <c r="K816" s="1"/>
      <c r="L816" s="1"/>
      <c r="M816" s="1"/>
      <c r="N816" s="1"/>
      <c r="O816" s="1"/>
      <c r="P816" s="1"/>
      <c r="Q816" s="1"/>
      <c r="R816" s="1"/>
      <c r="S816" s="1"/>
      <c r="T816" s="1"/>
      <c r="U816" s="1"/>
      <c r="V816" s="1"/>
      <c r="W816" s="1"/>
      <c r="X816" s="1"/>
    </row>
    <row r="817" spans="1:24" ht="114" customHeight="1" x14ac:dyDescent="0.25">
      <c r="A817" s="23"/>
      <c r="B817" s="2"/>
      <c r="C817" s="2"/>
      <c r="D817" s="3"/>
      <c r="E817" s="3"/>
      <c r="F817" s="3"/>
      <c r="G817" s="2"/>
      <c r="H817" s="2"/>
      <c r="I817" s="4"/>
      <c r="J817" s="1"/>
      <c r="K817" s="1"/>
      <c r="L817" s="1"/>
      <c r="M817" s="1"/>
      <c r="N817" s="1"/>
      <c r="O817" s="1"/>
      <c r="P817" s="1"/>
      <c r="Q817" s="1"/>
      <c r="R817" s="1"/>
      <c r="S817" s="1"/>
      <c r="T817" s="1"/>
      <c r="U817" s="1"/>
      <c r="V817" s="1"/>
      <c r="W817" s="1"/>
      <c r="X817" s="1"/>
    </row>
    <row r="818" spans="1:24" ht="114" customHeight="1" x14ac:dyDescent="0.25">
      <c r="A818" s="23"/>
      <c r="B818" s="2"/>
      <c r="C818" s="2"/>
      <c r="D818" s="3"/>
      <c r="E818" s="3"/>
      <c r="F818" s="3"/>
      <c r="G818" s="2"/>
      <c r="H818" s="2"/>
      <c r="I818" s="4"/>
      <c r="J818" s="1"/>
      <c r="K818" s="1"/>
      <c r="L818" s="1"/>
      <c r="M818" s="1"/>
      <c r="N818" s="1"/>
      <c r="O818" s="1"/>
      <c r="P818" s="1"/>
      <c r="Q818" s="1"/>
      <c r="R818" s="1"/>
      <c r="S818" s="1"/>
      <c r="T818" s="1"/>
      <c r="U818" s="1"/>
      <c r="V818" s="1"/>
      <c r="W818" s="1"/>
      <c r="X818" s="1"/>
    </row>
    <row r="819" spans="1:24" ht="114" customHeight="1" x14ac:dyDescent="0.25">
      <c r="A819" s="23"/>
      <c r="B819" s="2"/>
      <c r="C819" s="2"/>
      <c r="D819" s="3"/>
      <c r="E819" s="3"/>
      <c r="F819" s="3"/>
      <c r="G819" s="2"/>
      <c r="H819" s="2"/>
      <c r="I819" s="4"/>
      <c r="J819" s="1"/>
      <c r="K819" s="1"/>
      <c r="L819" s="1"/>
      <c r="M819" s="1"/>
      <c r="N819" s="1"/>
      <c r="O819" s="1"/>
      <c r="P819" s="1"/>
      <c r="Q819" s="1"/>
      <c r="R819" s="1"/>
      <c r="S819" s="1"/>
      <c r="T819" s="1"/>
      <c r="U819" s="1"/>
      <c r="V819" s="1"/>
      <c r="W819" s="1"/>
      <c r="X819" s="1"/>
    </row>
    <row r="820" spans="1:24" ht="114" customHeight="1" x14ac:dyDescent="0.25">
      <c r="A820" s="23"/>
      <c r="B820" s="2"/>
      <c r="C820" s="2"/>
      <c r="D820" s="3"/>
      <c r="E820" s="3"/>
      <c r="F820" s="3"/>
      <c r="G820" s="2"/>
      <c r="H820" s="2"/>
      <c r="I820" s="4"/>
      <c r="J820" s="1"/>
      <c r="K820" s="1"/>
      <c r="L820" s="1"/>
      <c r="M820" s="1"/>
      <c r="N820" s="1"/>
      <c r="O820" s="1"/>
      <c r="P820" s="1"/>
      <c r="Q820" s="1"/>
      <c r="R820" s="1"/>
      <c r="S820" s="1"/>
      <c r="T820" s="1"/>
      <c r="U820" s="1"/>
      <c r="V820" s="1"/>
      <c r="W820" s="1"/>
      <c r="X820" s="1"/>
    </row>
    <row r="821" spans="1:24" ht="114" customHeight="1" x14ac:dyDescent="0.25">
      <c r="A821" s="23"/>
      <c r="B821" s="2"/>
      <c r="C821" s="2"/>
      <c r="D821" s="3"/>
      <c r="E821" s="3"/>
      <c r="F821" s="3"/>
      <c r="G821" s="2"/>
      <c r="H821" s="2"/>
      <c r="I821" s="4"/>
      <c r="J821" s="1"/>
      <c r="K821" s="1"/>
      <c r="L821" s="1"/>
      <c r="M821" s="1"/>
      <c r="N821" s="1"/>
      <c r="O821" s="1"/>
      <c r="P821" s="1"/>
      <c r="Q821" s="1"/>
      <c r="R821" s="1"/>
      <c r="S821" s="1"/>
      <c r="T821" s="1"/>
      <c r="U821" s="1"/>
      <c r="V821" s="1"/>
      <c r="W821" s="1"/>
      <c r="X821" s="1"/>
    </row>
    <row r="822" spans="1:24" ht="114" customHeight="1" x14ac:dyDescent="0.25">
      <c r="A822" s="23"/>
      <c r="B822" s="2"/>
      <c r="C822" s="2"/>
      <c r="D822" s="3"/>
      <c r="E822" s="3"/>
      <c r="F822" s="3"/>
      <c r="G822" s="2"/>
      <c r="H822" s="2"/>
      <c r="I822" s="4"/>
      <c r="J822" s="1"/>
      <c r="K822" s="1"/>
      <c r="L822" s="1"/>
      <c r="M822" s="1"/>
      <c r="N822" s="1"/>
      <c r="O822" s="1"/>
      <c r="P822" s="1"/>
      <c r="Q822" s="1"/>
      <c r="R822" s="1"/>
      <c r="S822" s="1"/>
      <c r="T822" s="1"/>
      <c r="U822" s="1"/>
      <c r="V822" s="1"/>
      <c r="W822" s="1"/>
      <c r="X822" s="1"/>
    </row>
    <row r="823" spans="1:24" ht="114" customHeight="1" x14ac:dyDescent="0.25">
      <c r="A823" s="23"/>
      <c r="B823" s="2"/>
      <c r="C823" s="2"/>
      <c r="D823" s="3"/>
      <c r="E823" s="3"/>
      <c r="F823" s="3"/>
      <c r="G823" s="2"/>
      <c r="H823" s="2"/>
      <c r="I823" s="4"/>
      <c r="J823" s="1"/>
      <c r="K823" s="1"/>
      <c r="L823" s="1"/>
      <c r="M823" s="1"/>
      <c r="N823" s="1"/>
      <c r="O823" s="1"/>
      <c r="P823" s="1"/>
      <c r="Q823" s="1"/>
      <c r="R823" s="1"/>
      <c r="S823" s="1"/>
      <c r="T823" s="1"/>
      <c r="U823" s="1"/>
      <c r="V823" s="1"/>
      <c r="W823" s="1"/>
      <c r="X823" s="1"/>
    </row>
    <row r="824" spans="1:24" ht="114" customHeight="1" x14ac:dyDescent="0.25">
      <c r="A824" s="23"/>
      <c r="B824" s="2"/>
      <c r="C824" s="2"/>
      <c r="D824" s="3"/>
      <c r="E824" s="3"/>
      <c r="F824" s="3"/>
      <c r="G824" s="2"/>
      <c r="H824" s="2"/>
      <c r="I824" s="4"/>
      <c r="J824" s="1"/>
      <c r="K824" s="1"/>
      <c r="L824" s="1"/>
      <c r="M824" s="1"/>
      <c r="N824" s="1"/>
      <c r="O824" s="1"/>
      <c r="P824" s="1"/>
      <c r="Q824" s="1"/>
      <c r="R824" s="1"/>
      <c r="S824" s="1"/>
      <c r="T824" s="1"/>
      <c r="U824" s="1"/>
      <c r="V824" s="1"/>
      <c r="W824" s="1"/>
      <c r="X824" s="1"/>
    </row>
    <row r="825" spans="1:24" ht="114" customHeight="1" x14ac:dyDescent="0.25">
      <c r="A825" s="23"/>
      <c r="B825" s="2"/>
      <c r="C825" s="2"/>
      <c r="D825" s="3"/>
      <c r="E825" s="3"/>
      <c r="F825" s="3"/>
      <c r="G825" s="2"/>
      <c r="H825" s="2"/>
      <c r="I825" s="4"/>
      <c r="J825" s="1"/>
      <c r="K825" s="1"/>
      <c r="L825" s="1"/>
      <c r="M825" s="1"/>
      <c r="N825" s="1"/>
      <c r="O825" s="1"/>
      <c r="P825" s="1"/>
      <c r="Q825" s="1"/>
      <c r="R825" s="1"/>
      <c r="S825" s="1"/>
      <c r="T825" s="1"/>
      <c r="U825" s="1"/>
      <c r="V825" s="1"/>
      <c r="W825" s="1"/>
      <c r="X825" s="1"/>
    </row>
    <row r="826" spans="1:24" ht="114" customHeight="1" x14ac:dyDescent="0.25">
      <c r="A826" s="23"/>
      <c r="B826" s="2"/>
      <c r="C826" s="2"/>
      <c r="D826" s="3"/>
      <c r="E826" s="3"/>
      <c r="F826" s="3"/>
      <c r="G826" s="2"/>
      <c r="H826" s="2"/>
      <c r="I826" s="4"/>
      <c r="J826" s="1"/>
      <c r="K826" s="1"/>
      <c r="L826" s="1"/>
      <c r="M826" s="1"/>
      <c r="N826" s="1"/>
      <c r="O826" s="1"/>
      <c r="P826" s="1"/>
      <c r="Q826" s="1"/>
      <c r="R826" s="1"/>
      <c r="S826" s="1"/>
      <c r="T826" s="1"/>
      <c r="U826" s="1"/>
      <c r="V826" s="1"/>
      <c r="W826" s="1"/>
      <c r="X826" s="1"/>
    </row>
    <row r="827" spans="1:24" ht="114" customHeight="1" x14ac:dyDescent="0.25">
      <c r="A827" s="23"/>
      <c r="B827" s="2"/>
      <c r="C827" s="2"/>
      <c r="D827" s="3"/>
      <c r="E827" s="3"/>
      <c r="F827" s="3"/>
      <c r="G827" s="2"/>
      <c r="H827" s="2"/>
      <c r="I827" s="4"/>
      <c r="J827" s="1"/>
      <c r="K827" s="1"/>
      <c r="L827" s="1"/>
      <c r="M827" s="1"/>
      <c r="N827" s="1"/>
      <c r="O827" s="1"/>
      <c r="P827" s="1"/>
      <c r="Q827" s="1"/>
      <c r="R827" s="1"/>
      <c r="S827" s="1"/>
      <c r="T827" s="1"/>
      <c r="U827" s="1"/>
      <c r="V827" s="1"/>
      <c r="W827" s="1"/>
      <c r="X827" s="1"/>
    </row>
    <row r="828" spans="1:24" ht="114" customHeight="1" x14ac:dyDescent="0.25">
      <c r="A828" s="23"/>
      <c r="B828" s="2"/>
      <c r="C828" s="2"/>
      <c r="D828" s="3"/>
      <c r="E828" s="3"/>
      <c r="F828" s="3"/>
      <c r="G828" s="2"/>
      <c r="H828" s="2"/>
      <c r="I828" s="4"/>
      <c r="J828" s="1"/>
      <c r="K828" s="1"/>
      <c r="L828" s="1"/>
      <c r="M828" s="1"/>
      <c r="N828" s="1"/>
      <c r="O828" s="1"/>
      <c r="P828" s="1"/>
      <c r="Q828" s="1"/>
      <c r="R828" s="1"/>
      <c r="S828" s="1"/>
      <c r="T828" s="1"/>
      <c r="U828" s="1"/>
      <c r="V828" s="1"/>
      <c r="W828" s="1"/>
      <c r="X828" s="1"/>
    </row>
    <row r="829" spans="1:24" ht="114" customHeight="1" x14ac:dyDescent="0.25">
      <c r="A829" s="23"/>
      <c r="B829" s="2"/>
      <c r="C829" s="2"/>
      <c r="D829" s="3"/>
      <c r="E829" s="3"/>
      <c r="F829" s="3"/>
      <c r="G829" s="2"/>
      <c r="H829" s="2"/>
      <c r="I829" s="4"/>
      <c r="J829" s="1"/>
      <c r="K829" s="1"/>
      <c r="L829" s="1"/>
      <c r="M829" s="1"/>
      <c r="N829" s="1"/>
      <c r="O829" s="1"/>
      <c r="P829" s="1"/>
      <c r="Q829" s="1"/>
      <c r="R829" s="1"/>
      <c r="S829" s="1"/>
      <c r="T829" s="1"/>
      <c r="U829" s="1"/>
      <c r="V829" s="1"/>
      <c r="W829" s="1"/>
      <c r="X829" s="1"/>
    </row>
    <row r="830" spans="1:24" ht="114" customHeight="1" x14ac:dyDescent="0.25">
      <c r="A830" s="23"/>
      <c r="B830" s="2"/>
      <c r="C830" s="2"/>
      <c r="D830" s="3"/>
      <c r="E830" s="3"/>
      <c r="F830" s="3"/>
      <c r="G830" s="2"/>
      <c r="H830" s="2"/>
      <c r="I830" s="4"/>
      <c r="J830" s="1"/>
      <c r="K830" s="1"/>
      <c r="L830" s="1"/>
      <c r="M830" s="1"/>
      <c r="N830" s="1"/>
      <c r="O830" s="1"/>
      <c r="P830" s="1"/>
      <c r="Q830" s="1"/>
      <c r="R830" s="1"/>
      <c r="S830" s="1"/>
      <c r="T830" s="1"/>
      <c r="U830" s="1"/>
      <c r="V830" s="1"/>
      <c r="W830" s="1"/>
      <c r="X830" s="1"/>
    </row>
    <row r="831" spans="1:24" ht="114" customHeight="1" x14ac:dyDescent="0.25">
      <c r="A831" s="23"/>
      <c r="B831" s="2"/>
      <c r="C831" s="2"/>
      <c r="D831" s="3"/>
      <c r="E831" s="3"/>
      <c r="F831" s="3"/>
      <c r="G831" s="2"/>
      <c r="H831" s="2"/>
      <c r="I831" s="4"/>
      <c r="J831" s="1"/>
      <c r="K831" s="1"/>
      <c r="L831" s="1"/>
      <c r="M831" s="1"/>
      <c r="N831" s="1"/>
      <c r="O831" s="1"/>
      <c r="P831" s="1"/>
      <c r="Q831" s="1"/>
      <c r="R831" s="1"/>
      <c r="S831" s="1"/>
      <c r="T831" s="1"/>
      <c r="U831" s="1"/>
      <c r="V831" s="1"/>
      <c r="W831" s="1"/>
      <c r="X831" s="1"/>
    </row>
    <row r="832" spans="1:24" ht="114" customHeight="1" x14ac:dyDescent="0.25">
      <c r="A832" s="23"/>
      <c r="B832" s="2"/>
      <c r="C832" s="2"/>
      <c r="D832" s="3"/>
      <c r="E832" s="3"/>
      <c r="F832" s="3"/>
      <c r="G832" s="2"/>
      <c r="H832" s="2"/>
      <c r="I832" s="4"/>
      <c r="J832" s="1"/>
      <c r="K832" s="1"/>
      <c r="L832" s="1"/>
      <c r="M832" s="1"/>
      <c r="N832" s="1"/>
      <c r="O832" s="1"/>
      <c r="P832" s="1"/>
      <c r="Q832" s="1"/>
      <c r="R832" s="1"/>
      <c r="S832" s="1"/>
      <c r="T832" s="1"/>
      <c r="U832" s="1"/>
      <c r="V832" s="1"/>
      <c r="W832" s="1"/>
      <c r="X832" s="1"/>
    </row>
    <row r="833" spans="1:24" ht="114" customHeight="1" x14ac:dyDescent="0.25">
      <c r="A833" s="23"/>
      <c r="B833" s="2"/>
      <c r="C833" s="2"/>
      <c r="D833" s="3"/>
      <c r="E833" s="3"/>
      <c r="F833" s="3"/>
      <c r="G833" s="2"/>
      <c r="H833" s="2"/>
      <c r="I833" s="4"/>
      <c r="J833" s="1"/>
      <c r="K833" s="1"/>
      <c r="L833" s="1"/>
      <c r="M833" s="1"/>
      <c r="N833" s="1"/>
      <c r="O833" s="1"/>
      <c r="P833" s="1"/>
      <c r="Q833" s="1"/>
      <c r="R833" s="1"/>
      <c r="S833" s="1"/>
      <c r="T833" s="1"/>
      <c r="U833" s="1"/>
      <c r="V833" s="1"/>
      <c r="W833" s="1"/>
      <c r="X833" s="1"/>
    </row>
    <row r="834" spans="1:24" ht="114" customHeight="1" x14ac:dyDescent="0.25">
      <c r="A834" s="23"/>
      <c r="B834" s="2"/>
      <c r="C834" s="2"/>
      <c r="D834" s="3"/>
      <c r="E834" s="3"/>
      <c r="F834" s="3"/>
      <c r="G834" s="2"/>
      <c r="H834" s="2"/>
      <c r="I834" s="4"/>
      <c r="J834" s="1"/>
      <c r="K834" s="1"/>
      <c r="L834" s="1"/>
      <c r="M834" s="1"/>
      <c r="N834" s="1"/>
      <c r="O834" s="1"/>
      <c r="P834" s="1"/>
      <c r="Q834" s="1"/>
      <c r="R834" s="1"/>
      <c r="S834" s="1"/>
      <c r="T834" s="1"/>
      <c r="U834" s="1"/>
      <c r="V834" s="1"/>
      <c r="W834" s="1"/>
      <c r="X834" s="1"/>
    </row>
    <row r="835" spans="1:24" ht="114" customHeight="1" x14ac:dyDescent="0.25">
      <c r="A835" s="23"/>
      <c r="B835" s="2"/>
      <c r="C835" s="2"/>
      <c r="D835" s="3"/>
      <c r="E835" s="3"/>
      <c r="F835" s="3"/>
      <c r="G835" s="2"/>
      <c r="H835" s="2"/>
      <c r="I835" s="4"/>
      <c r="J835" s="1"/>
      <c r="K835" s="1"/>
      <c r="L835" s="1"/>
      <c r="M835" s="1"/>
      <c r="N835" s="1"/>
      <c r="O835" s="1"/>
      <c r="P835" s="1"/>
      <c r="Q835" s="1"/>
      <c r="R835" s="1"/>
      <c r="S835" s="1"/>
      <c r="T835" s="1"/>
      <c r="U835" s="1"/>
      <c r="V835" s="1"/>
      <c r="W835" s="1"/>
      <c r="X835" s="1"/>
    </row>
    <row r="836" spans="1:24" ht="114" customHeight="1" x14ac:dyDescent="0.25">
      <c r="A836" s="23"/>
      <c r="B836" s="2"/>
      <c r="C836" s="2"/>
      <c r="D836" s="3"/>
      <c r="E836" s="3"/>
      <c r="F836" s="3"/>
      <c r="G836" s="2"/>
      <c r="H836" s="2"/>
      <c r="I836" s="4"/>
      <c r="J836" s="1"/>
      <c r="K836" s="1"/>
      <c r="L836" s="1"/>
      <c r="M836" s="1"/>
      <c r="N836" s="1"/>
      <c r="O836" s="1"/>
      <c r="P836" s="1"/>
      <c r="Q836" s="1"/>
      <c r="R836" s="1"/>
      <c r="S836" s="1"/>
      <c r="T836" s="1"/>
      <c r="U836" s="1"/>
      <c r="V836" s="1"/>
      <c r="W836" s="1"/>
      <c r="X836" s="1"/>
    </row>
    <row r="837" spans="1:24" ht="114" customHeight="1" x14ac:dyDescent="0.25">
      <c r="A837" s="23"/>
      <c r="B837" s="2"/>
      <c r="C837" s="2"/>
      <c r="D837" s="3"/>
      <c r="E837" s="3"/>
      <c r="F837" s="3"/>
      <c r="G837" s="2"/>
      <c r="H837" s="2"/>
      <c r="I837" s="4"/>
      <c r="J837" s="1"/>
      <c r="K837" s="1"/>
      <c r="L837" s="1"/>
      <c r="M837" s="1"/>
      <c r="N837" s="1"/>
      <c r="O837" s="1"/>
      <c r="P837" s="1"/>
      <c r="Q837" s="1"/>
      <c r="R837" s="1"/>
      <c r="S837" s="1"/>
      <c r="T837" s="1"/>
      <c r="U837" s="1"/>
      <c r="V837" s="1"/>
      <c r="W837" s="1"/>
      <c r="X837" s="1"/>
    </row>
    <row r="838" spans="1:24" ht="114" customHeight="1" x14ac:dyDescent="0.25">
      <c r="A838" s="23"/>
      <c r="B838" s="2"/>
      <c r="C838" s="2"/>
      <c r="D838" s="3"/>
      <c r="E838" s="3"/>
      <c r="F838" s="3"/>
      <c r="G838" s="2"/>
      <c r="H838" s="2"/>
      <c r="I838" s="4"/>
      <c r="J838" s="1"/>
      <c r="K838" s="1"/>
      <c r="L838" s="1"/>
      <c r="M838" s="1"/>
      <c r="N838" s="1"/>
      <c r="O838" s="1"/>
      <c r="P838" s="1"/>
      <c r="Q838" s="1"/>
      <c r="R838" s="1"/>
      <c r="S838" s="1"/>
      <c r="T838" s="1"/>
      <c r="U838" s="1"/>
      <c r="V838" s="1"/>
      <c r="W838" s="1"/>
      <c r="X838" s="1"/>
    </row>
    <row r="839" spans="1:24" ht="114" customHeight="1" x14ac:dyDescent="0.25">
      <c r="A839" s="23"/>
      <c r="B839" s="2"/>
      <c r="C839" s="2"/>
      <c r="D839" s="3"/>
      <c r="E839" s="3"/>
      <c r="F839" s="3"/>
      <c r="G839" s="2"/>
      <c r="H839" s="2"/>
      <c r="I839" s="4"/>
      <c r="J839" s="1"/>
      <c r="K839" s="1"/>
      <c r="L839" s="1"/>
      <c r="M839" s="1"/>
      <c r="N839" s="1"/>
      <c r="O839" s="1"/>
      <c r="P839" s="1"/>
      <c r="Q839" s="1"/>
      <c r="R839" s="1"/>
      <c r="S839" s="1"/>
      <c r="T839" s="1"/>
      <c r="U839" s="1"/>
      <c r="V839" s="1"/>
      <c r="W839" s="1"/>
      <c r="X839" s="1"/>
    </row>
    <row r="840" spans="1:24" ht="114" customHeight="1" x14ac:dyDescent="0.25">
      <c r="A840" s="23"/>
      <c r="B840" s="2"/>
      <c r="C840" s="2"/>
      <c r="D840" s="3"/>
      <c r="E840" s="3"/>
      <c r="F840" s="3"/>
      <c r="G840" s="2"/>
      <c r="H840" s="2"/>
      <c r="I840" s="4"/>
      <c r="J840" s="1"/>
      <c r="K840" s="1"/>
      <c r="L840" s="1"/>
      <c r="M840" s="1"/>
      <c r="N840" s="1"/>
      <c r="O840" s="1"/>
      <c r="P840" s="1"/>
      <c r="Q840" s="1"/>
      <c r="R840" s="1"/>
      <c r="S840" s="1"/>
      <c r="T840" s="1"/>
      <c r="U840" s="1"/>
      <c r="V840" s="1"/>
      <c r="W840" s="1"/>
      <c r="X840" s="1"/>
    </row>
    <row r="841" spans="1:24" ht="114" customHeight="1" x14ac:dyDescent="0.25">
      <c r="A841" s="23"/>
      <c r="B841" s="2"/>
      <c r="C841" s="2"/>
      <c r="D841" s="3"/>
      <c r="E841" s="3"/>
      <c r="F841" s="3"/>
      <c r="G841" s="2"/>
      <c r="H841" s="2"/>
      <c r="I841" s="4"/>
      <c r="J841" s="1"/>
      <c r="K841" s="1"/>
      <c r="L841" s="1"/>
      <c r="M841" s="1"/>
      <c r="N841" s="1"/>
      <c r="O841" s="1"/>
      <c r="P841" s="1"/>
      <c r="Q841" s="1"/>
      <c r="R841" s="1"/>
      <c r="S841" s="1"/>
      <c r="T841" s="1"/>
      <c r="U841" s="1"/>
      <c r="V841" s="1"/>
      <c r="W841" s="1"/>
      <c r="X841" s="1"/>
    </row>
    <row r="842" spans="1:24" ht="114" customHeight="1" x14ac:dyDescent="0.25">
      <c r="A842" s="23"/>
      <c r="B842" s="2"/>
      <c r="C842" s="2"/>
      <c r="D842" s="3"/>
      <c r="E842" s="3"/>
      <c r="F842" s="3"/>
      <c r="G842" s="2"/>
      <c r="H842" s="2"/>
      <c r="I842" s="4"/>
      <c r="J842" s="1"/>
      <c r="K842" s="1"/>
      <c r="L842" s="1"/>
      <c r="M842" s="1"/>
      <c r="N842" s="1"/>
      <c r="O842" s="1"/>
      <c r="P842" s="1"/>
      <c r="Q842" s="1"/>
      <c r="R842" s="1"/>
      <c r="S842" s="1"/>
      <c r="T842" s="1"/>
      <c r="U842" s="1"/>
      <c r="V842" s="1"/>
      <c r="W842" s="1"/>
      <c r="X842" s="1"/>
    </row>
    <row r="843" spans="1:24" ht="114" customHeight="1" x14ac:dyDescent="0.25">
      <c r="A843" s="23"/>
      <c r="B843" s="2"/>
      <c r="C843" s="2"/>
      <c r="D843" s="3"/>
      <c r="E843" s="3"/>
      <c r="F843" s="3"/>
      <c r="G843" s="2"/>
      <c r="H843" s="2"/>
      <c r="I843" s="4"/>
      <c r="J843" s="1"/>
      <c r="K843" s="1"/>
      <c r="L843" s="1"/>
      <c r="M843" s="1"/>
      <c r="N843" s="1"/>
      <c r="O843" s="1"/>
      <c r="P843" s="1"/>
      <c r="Q843" s="1"/>
      <c r="R843" s="1"/>
      <c r="S843" s="1"/>
      <c r="T843" s="1"/>
      <c r="U843" s="1"/>
      <c r="V843" s="1"/>
      <c r="W843" s="1"/>
      <c r="X843" s="1"/>
    </row>
    <row r="844" spans="1:24" ht="114" customHeight="1" x14ac:dyDescent="0.25">
      <c r="A844" s="23"/>
      <c r="B844" s="2"/>
      <c r="C844" s="2"/>
      <c r="D844" s="3"/>
      <c r="E844" s="3"/>
      <c r="F844" s="3"/>
      <c r="G844" s="2"/>
      <c r="H844" s="2"/>
      <c r="I844" s="4"/>
      <c r="J844" s="1"/>
      <c r="K844" s="1"/>
      <c r="L844" s="1"/>
      <c r="M844" s="1"/>
      <c r="N844" s="1"/>
      <c r="O844" s="1"/>
      <c r="P844" s="1"/>
      <c r="Q844" s="1"/>
      <c r="R844" s="1"/>
      <c r="S844" s="1"/>
      <c r="T844" s="1"/>
      <c r="U844" s="1"/>
      <c r="V844" s="1"/>
      <c r="W844" s="1"/>
      <c r="X844" s="1"/>
    </row>
    <row r="845" spans="1:24" ht="114" customHeight="1" x14ac:dyDescent="0.25">
      <c r="A845" s="23"/>
      <c r="B845" s="2"/>
      <c r="C845" s="2"/>
      <c r="D845" s="3"/>
      <c r="E845" s="3"/>
      <c r="F845" s="3"/>
      <c r="G845" s="2"/>
      <c r="H845" s="2"/>
      <c r="I845" s="4"/>
      <c r="J845" s="1"/>
      <c r="K845" s="1"/>
      <c r="L845" s="1"/>
      <c r="M845" s="1"/>
      <c r="N845" s="1"/>
      <c r="O845" s="1"/>
      <c r="P845" s="1"/>
      <c r="Q845" s="1"/>
      <c r="R845" s="1"/>
      <c r="S845" s="1"/>
      <c r="T845" s="1"/>
      <c r="U845" s="1"/>
      <c r="V845" s="1"/>
      <c r="W845" s="1"/>
      <c r="X845" s="1"/>
    </row>
    <row r="846" spans="1:24" ht="114" customHeight="1" x14ac:dyDescent="0.25">
      <c r="A846" s="23"/>
      <c r="B846" s="2"/>
      <c r="C846" s="2"/>
      <c r="D846" s="3"/>
      <c r="E846" s="3"/>
      <c r="F846" s="3"/>
      <c r="G846" s="2"/>
      <c r="H846" s="2"/>
      <c r="I846" s="4"/>
      <c r="J846" s="1"/>
      <c r="K846" s="1"/>
      <c r="L846" s="1"/>
      <c r="M846" s="1"/>
      <c r="N846" s="1"/>
      <c r="O846" s="1"/>
      <c r="P846" s="1"/>
      <c r="Q846" s="1"/>
      <c r="R846" s="1"/>
      <c r="S846" s="1"/>
      <c r="T846" s="1"/>
      <c r="U846" s="1"/>
      <c r="V846" s="1"/>
      <c r="W846" s="1"/>
      <c r="X846" s="1"/>
    </row>
    <row r="847" spans="1:24" ht="114" customHeight="1" x14ac:dyDescent="0.25">
      <c r="A847" s="23"/>
      <c r="B847" s="2"/>
      <c r="C847" s="2"/>
      <c r="D847" s="3"/>
      <c r="E847" s="3"/>
      <c r="F847" s="3"/>
      <c r="G847" s="2"/>
      <c r="H847" s="2"/>
      <c r="I847" s="4"/>
      <c r="J847" s="1"/>
      <c r="K847" s="1"/>
      <c r="L847" s="1"/>
      <c r="M847" s="1"/>
      <c r="N847" s="1"/>
      <c r="O847" s="1"/>
      <c r="P847" s="1"/>
      <c r="Q847" s="1"/>
      <c r="R847" s="1"/>
      <c r="S847" s="1"/>
      <c r="T847" s="1"/>
      <c r="U847" s="1"/>
      <c r="V847" s="1"/>
      <c r="W847" s="1"/>
      <c r="X847" s="1"/>
    </row>
    <row r="848" spans="1:24" ht="114" customHeight="1" x14ac:dyDescent="0.25">
      <c r="A848" s="23"/>
      <c r="B848" s="2"/>
      <c r="C848" s="2"/>
      <c r="D848" s="3"/>
      <c r="E848" s="3"/>
      <c r="F848" s="3"/>
      <c r="G848" s="2"/>
      <c r="H848" s="2"/>
      <c r="I848" s="4"/>
      <c r="J848" s="1"/>
      <c r="K848" s="1"/>
      <c r="L848" s="1"/>
      <c r="M848" s="1"/>
      <c r="N848" s="1"/>
      <c r="O848" s="1"/>
      <c r="P848" s="1"/>
      <c r="Q848" s="1"/>
      <c r="R848" s="1"/>
      <c r="S848" s="1"/>
      <c r="T848" s="1"/>
      <c r="U848" s="1"/>
      <c r="V848" s="1"/>
      <c r="W848" s="1"/>
      <c r="X848" s="1"/>
    </row>
    <row r="849" spans="1:24" ht="114" customHeight="1" x14ac:dyDescent="0.25">
      <c r="A849" s="23"/>
      <c r="B849" s="2"/>
      <c r="C849" s="2"/>
      <c r="D849" s="3"/>
      <c r="E849" s="3"/>
      <c r="F849" s="3"/>
      <c r="G849" s="2"/>
      <c r="H849" s="2"/>
      <c r="I849" s="4"/>
      <c r="J849" s="1"/>
      <c r="K849" s="1"/>
      <c r="L849" s="1"/>
      <c r="M849" s="1"/>
      <c r="N849" s="1"/>
      <c r="O849" s="1"/>
      <c r="P849" s="1"/>
      <c r="Q849" s="1"/>
      <c r="R849" s="1"/>
      <c r="S849" s="1"/>
      <c r="T849" s="1"/>
      <c r="U849" s="1"/>
      <c r="V849" s="1"/>
      <c r="W849" s="1"/>
      <c r="X849" s="1"/>
    </row>
    <row r="850" spans="1:24" ht="114" customHeight="1" x14ac:dyDescent="0.25">
      <c r="A850" s="23"/>
      <c r="B850" s="2"/>
      <c r="C850" s="2"/>
      <c r="D850" s="3"/>
      <c r="E850" s="3"/>
      <c r="F850" s="3"/>
      <c r="G850" s="2"/>
      <c r="H850" s="2"/>
      <c r="I850" s="4"/>
      <c r="J850" s="1"/>
      <c r="K850" s="1"/>
      <c r="L850" s="1"/>
      <c r="M850" s="1"/>
      <c r="N850" s="1"/>
      <c r="O850" s="1"/>
      <c r="P850" s="1"/>
      <c r="Q850" s="1"/>
      <c r="R850" s="1"/>
      <c r="S850" s="1"/>
      <c r="T850" s="1"/>
      <c r="U850" s="1"/>
      <c r="V850" s="1"/>
      <c r="W850" s="1"/>
      <c r="X850" s="1"/>
    </row>
    <row r="851" spans="1:24" ht="114" customHeight="1" x14ac:dyDescent="0.25">
      <c r="A851" s="23"/>
      <c r="B851" s="2"/>
      <c r="C851" s="2"/>
      <c r="D851" s="3"/>
      <c r="E851" s="3"/>
      <c r="F851" s="3"/>
      <c r="G851" s="2"/>
      <c r="H851" s="2"/>
      <c r="I851" s="4"/>
      <c r="J851" s="1"/>
      <c r="K851" s="1"/>
      <c r="L851" s="1"/>
      <c r="M851" s="1"/>
      <c r="N851" s="1"/>
      <c r="O851" s="1"/>
      <c r="P851" s="1"/>
      <c r="Q851" s="1"/>
      <c r="R851" s="1"/>
      <c r="S851" s="1"/>
      <c r="T851" s="1"/>
      <c r="U851" s="1"/>
      <c r="V851" s="1"/>
      <c r="W851" s="1"/>
      <c r="X851" s="1"/>
    </row>
    <row r="852" spans="1:24" ht="114" customHeight="1" x14ac:dyDescent="0.25">
      <c r="A852" s="23"/>
      <c r="B852" s="2"/>
      <c r="C852" s="2"/>
      <c r="D852" s="3"/>
      <c r="E852" s="3"/>
      <c r="F852" s="3"/>
      <c r="G852" s="2"/>
      <c r="H852" s="2"/>
      <c r="I852" s="4"/>
      <c r="J852" s="1"/>
      <c r="K852" s="1"/>
      <c r="L852" s="1"/>
      <c r="M852" s="1"/>
      <c r="N852" s="1"/>
      <c r="O852" s="1"/>
      <c r="P852" s="1"/>
      <c r="Q852" s="1"/>
      <c r="R852" s="1"/>
      <c r="S852" s="1"/>
      <c r="T852" s="1"/>
      <c r="U852" s="1"/>
      <c r="V852" s="1"/>
      <c r="W852" s="1"/>
      <c r="X852" s="1"/>
    </row>
    <row r="853" spans="1:24" ht="114" customHeight="1" x14ac:dyDescent="0.25">
      <c r="A853" s="23"/>
      <c r="B853" s="2"/>
      <c r="C853" s="2"/>
      <c r="D853" s="3"/>
      <c r="E853" s="3"/>
      <c r="F853" s="3"/>
      <c r="G853" s="2"/>
      <c r="H853" s="2"/>
      <c r="I853" s="4"/>
      <c r="J853" s="1"/>
      <c r="K853" s="1"/>
      <c r="L853" s="1"/>
      <c r="M853" s="1"/>
      <c r="N853" s="1"/>
      <c r="O853" s="1"/>
      <c r="P853" s="1"/>
      <c r="Q853" s="1"/>
      <c r="R853" s="1"/>
      <c r="S853" s="1"/>
      <c r="T853" s="1"/>
      <c r="U853" s="1"/>
      <c r="V853" s="1"/>
      <c r="W853" s="1"/>
      <c r="X853" s="1"/>
    </row>
    <row r="854" spans="1:24" ht="114" customHeight="1" x14ac:dyDescent="0.25">
      <c r="A854" s="23"/>
      <c r="B854" s="2"/>
      <c r="C854" s="2"/>
      <c r="D854" s="3"/>
      <c r="E854" s="3"/>
      <c r="F854" s="3"/>
      <c r="G854" s="2"/>
      <c r="H854" s="2"/>
      <c r="I854" s="4"/>
      <c r="J854" s="1"/>
      <c r="K854" s="1"/>
      <c r="L854" s="1"/>
      <c r="M854" s="1"/>
      <c r="N854" s="1"/>
      <c r="O854" s="1"/>
      <c r="P854" s="1"/>
      <c r="Q854" s="1"/>
      <c r="R854" s="1"/>
      <c r="S854" s="1"/>
      <c r="T854" s="1"/>
      <c r="U854" s="1"/>
      <c r="V854" s="1"/>
      <c r="W854" s="1"/>
      <c r="X854" s="1"/>
    </row>
    <row r="855" spans="1:24" ht="114" customHeight="1" x14ac:dyDescent="0.25">
      <c r="A855" s="23"/>
      <c r="B855" s="2"/>
      <c r="C855" s="2"/>
      <c r="D855" s="3"/>
      <c r="E855" s="3"/>
      <c r="F855" s="3"/>
      <c r="G855" s="2"/>
      <c r="H855" s="2"/>
      <c r="I855" s="4"/>
      <c r="J855" s="1"/>
      <c r="K855" s="1"/>
      <c r="L855" s="1"/>
      <c r="M855" s="1"/>
      <c r="N855" s="1"/>
      <c r="O855" s="1"/>
      <c r="P855" s="1"/>
      <c r="Q855" s="1"/>
      <c r="R855" s="1"/>
      <c r="S855" s="1"/>
      <c r="T855" s="1"/>
      <c r="U855" s="1"/>
      <c r="V855" s="1"/>
      <c r="W855" s="1"/>
      <c r="X855" s="1"/>
    </row>
    <row r="856" spans="1:24" ht="114" customHeight="1" x14ac:dyDescent="0.25">
      <c r="A856" s="23"/>
      <c r="B856" s="2"/>
      <c r="C856" s="2"/>
      <c r="D856" s="3"/>
      <c r="E856" s="3"/>
      <c r="F856" s="3"/>
      <c r="G856" s="2"/>
      <c r="H856" s="2"/>
      <c r="I856" s="4"/>
      <c r="J856" s="1"/>
      <c r="K856" s="1"/>
      <c r="L856" s="1"/>
      <c r="M856" s="1"/>
      <c r="N856" s="1"/>
      <c r="O856" s="1"/>
      <c r="P856" s="1"/>
      <c r="Q856" s="1"/>
      <c r="R856" s="1"/>
      <c r="S856" s="1"/>
      <c r="T856" s="1"/>
      <c r="U856" s="1"/>
      <c r="V856" s="1"/>
      <c r="W856" s="1"/>
      <c r="X856" s="1"/>
    </row>
    <row r="857" spans="1:24" ht="114" customHeight="1" x14ac:dyDescent="0.25">
      <c r="A857" s="23"/>
      <c r="B857" s="2"/>
      <c r="C857" s="2"/>
      <c r="D857" s="3"/>
      <c r="E857" s="3"/>
      <c r="F857" s="3"/>
      <c r="G857" s="2"/>
      <c r="H857" s="2"/>
      <c r="I857" s="4"/>
      <c r="J857" s="1"/>
      <c r="K857" s="1"/>
      <c r="L857" s="1"/>
      <c r="M857" s="1"/>
      <c r="N857" s="1"/>
      <c r="O857" s="1"/>
      <c r="P857" s="1"/>
      <c r="Q857" s="1"/>
      <c r="R857" s="1"/>
      <c r="S857" s="1"/>
      <c r="T857" s="1"/>
      <c r="U857" s="1"/>
      <c r="V857" s="1"/>
      <c r="W857" s="1"/>
      <c r="X857" s="1"/>
    </row>
    <row r="858" spans="1:24" ht="114" customHeight="1" x14ac:dyDescent="0.25">
      <c r="A858" s="23"/>
      <c r="B858" s="2"/>
      <c r="C858" s="2"/>
      <c r="D858" s="3"/>
      <c r="E858" s="3"/>
      <c r="F858" s="3"/>
      <c r="G858" s="2"/>
      <c r="H858" s="2"/>
      <c r="I858" s="4"/>
      <c r="J858" s="1"/>
      <c r="K858" s="1"/>
      <c r="L858" s="1"/>
      <c r="M858" s="1"/>
      <c r="N858" s="1"/>
      <c r="O858" s="1"/>
      <c r="P858" s="1"/>
      <c r="Q858" s="1"/>
      <c r="R858" s="1"/>
      <c r="S858" s="1"/>
      <c r="T858" s="1"/>
      <c r="U858" s="1"/>
      <c r="V858" s="1"/>
      <c r="W858" s="1"/>
      <c r="X858" s="1"/>
    </row>
    <row r="859" spans="1:24" ht="114" customHeight="1" x14ac:dyDescent="0.25">
      <c r="A859" s="23"/>
      <c r="B859" s="2"/>
      <c r="C859" s="2"/>
      <c r="D859" s="3"/>
      <c r="E859" s="3"/>
      <c r="F859" s="3"/>
      <c r="G859" s="2"/>
      <c r="H859" s="2"/>
      <c r="I859" s="4"/>
      <c r="J859" s="1"/>
      <c r="K859" s="1"/>
      <c r="L859" s="1"/>
      <c r="M859" s="1"/>
      <c r="N859" s="1"/>
      <c r="O859" s="1"/>
      <c r="P859" s="1"/>
      <c r="Q859" s="1"/>
      <c r="R859" s="1"/>
      <c r="S859" s="1"/>
      <c r="T859" s="1"/>
      <c r="U859" s="1"/>
      <c r="V859" s="1"/>
      <c r="W859" s="1"/>
      <c r="X859" s="1"/>
    </row>
    <row r="860" spans="1:24" ht="114" customHeight="1" x14ac:dyDescent="0.25">
      <c r="A860" s="23"/>
      <c r="B860" s="2"/>
      <c r="C860" s="2"/>
      <c r="D860" s="3"/>
      <c r="E860" s="3"/>
      <c r="F860" s="3"/>
      <c r="G860" s="2"/>
      <c r="H860" s="2"/>
      <c r="I860" s="4"/>
      <c r="J860" s="1"/>
      <c r="K860" s="1"/>
      <c r="L860" s="1"/>
      <c r="M860" s="1"/>
      <c r="N860" s="1"/>
      <c r="O860" s="1"/>
      <c r="P860" s="1"/>
      <c r="Q860" s="1"/>
      <c r="R860" s="1"/>
      <c r="S860" s="1"/>
      <c r="T860" s="1"/>
      <c r="U860" s="1"/>
      <c r="V860" s="1"/>
      <c r="W860" s="1"/>
      <c r="X860" s="1"/>
    </row>
    <row r="861" spans="1:24" ht="114" customHeight="1" x14ac:dyDescent="0.25">
      <c r="A861" s="23"/>
      <c r="B861" s="2"/>
      <c r="C861" s="2"/>
      <c r="D861" s="3"/>
      <c r="E861" s="3"/>
      <c r="F861" s="3"/>
      <c r="G861" s="2"/>
      <c r="H861" s="2"/>
      <c r="I861" s="4"/>
      <c r="J861" s="1"/>
      <c r="K861" s="1"/>
      <c r="L861" s="1"/>
      <c r="M861" s="1"/>
      <c r="N861" s="1"/>
      <c r="O861" s="1"/>
      <c r="P861" s="1"/>
      <c r="Q861" s="1"/>
      <c r="R861" s="1"/>
      <c r="S861" s="1"/>
      <c r="T861" s="1"/>
      <c r="U861" s="1"/>
      <c r="V861" s="1"/>
      <c r="W861" s="1"/>
      <c r="X861" s="1"/>
    </row>
    <row r="862" spans="1:24" ht="114" customHeight="1" x14ac:dyDescent="0.25">
      <c r="A862" s="23"/>
      <c r="B862" s="2"/>
      <c r="C862" s="2"/>
      <c r="D862" s="3"/>
      <c r="E862" s="3"/>
      <c r="F862" s="3"/>
      <c r="G862" s="2"/>
      <c r="H862" s="2"/>
      <c r="I862" s="4"/>
      <c r="J862" s="1"/>
      <c r="K862" s="1"/>
      <c r="L862" s="1"/>
      <c r="M862" s="1"/>
      <c r="N862" s="1"/>
      <c r="O862" s="1"/>
      <c r="P862" s="1"/>
      <c r="Q862" s="1"/>
      <c r="R862" s="1"/>
      <c r="S862" s="1"/>
      <c r="T862" s="1"/>
      <c r="U862" s="1"/>
      <c r="V862" s="1"/>
      <c r="W862" s="1"/>
      <c r="X862" s="1"/>
    </row>
    <row r="863" spans="1:24" ht="114" customHeight="1" x14ac:dyDescent="0.25">
      <c r="A863" s="23"/>
      <c r="B863" s="2"/>
      <c r="C863" s="2"/>
      <c r="D863" s="3"/>
      <c r="E863" s="3"/>
      <c r="F863" s="3"/>
      <c r="G863" s="2"/>
      <c r="H863" s="2"/>
      <c r="I863" s="4"/>
      <c r="J863" s="1"/>
      <c r="K863" s="1"/>
      <c r="L863" s="1"/>
      <c r="M863" s="1"/>
      <c r="N863" s="1"/>
      <c r="O863" s="1"/>
      <c r="P863" s="1"/>
      <c r="Q863" s="1"/>
      <c r="R863" s="1"/>
      <c r="S863" s="1"/>
      <c r="T863" s="1"/>
      <c r="U863" s="1"/>
      <c r="V863" s="1"/>
      <c r="W863" s="1"/>
      <c r="X863" s="1"/>
    </row>
    <row r="864" spans="1:24" ht="114" customHeight="1" x14ac:dyDescent="0.25">
      <c r="A864" s="23"/>
      <c r="B864" s="2"/>
      <c r="C864" s="2"/>
      <c r="D864" s="3"/>
      <c r="E864" s="3"/>
      <c r="F864" s="3"/>
      <c r="G864" s="2"/>
      <c r="H864" s="2"/>
      <c r="I864" s="4"/>
      <c r="J864" s="1"/>
      <c r="K864" s="1"/>
      <c r="L864" s="1"/>
      <c r="M864" s="1"/>
      <c r="N864" s="1"/>
      <c r="O864" s="1"/>
      <c r="P864" s="1"/>
      <c r="Q864" s="1"/>
      <c r="R864" s="1"/>
      <c r="S864" s="1"/>
      <c r="T864" s="1"/>
      <c r="U864" s="1"/>
      <c r="V864" s="1"/>
      <c r="W864" s="1"/>
      <c r="X864" s="1"/>
    </row>
    <row r="865" spans="1:24" ht="114" customHeight="1" x14ac:dyDescent="0.25">
      <c r="A865" s="23"/>
      <c r="B865" s="2"/>
      <c r="C865" s="2"/>
      <c r="D865" s="3"/>
      <c r="E865" s="3"/>
      <c r="F865" s="3"/>
      <c r="G865" s="2"/>
      <c r="H865" s="2"/>
      <c r="I865" s="4"/>
      <c r="J865" s="1"/>
      <c r="K865" s="1"/>
      <c r="L865" s="1"/>
      <c r="M865" s="1"/>
      <c r="N865" s="1"/>
      <c r="O865" s="1"/>
      <c r="P865" s="1"/>
      <c r="Q865" s="1"/>
      <c r="R865" s="1"/>
      <c r="S865" s="1"/>
      <c r="T865" s="1"/>
      <c r="U865" s="1"/>
      <c r="V865" s="1"/>
      <c r="W865" s="1"/>
      <c r="X865" s="1"/>
    </row>
    <row r="866" spans="1:24" ht="114" customHeight="1" x14ac:dyDescent="0.25">
      <c r="A866" s="23"/>
      <c r="B866" s="2"/>
      <c r="C866" s="2"/>
      <c r="D866" s="3"/>
      <c r="E866" s="3"/>
      <c r="F866" s="3"/>
      <c r="G866" s="2"/>
      <c r="H866" s="2"/>
      <c r="I866" s="4"/>
      <c r="J866" s="1"/>
      <c r="K866" s="1"/>
      <c r="L866" s="1"/>
      <c r="M866" s="1"/>
      <c r="N866" s="1"/>
      <c r="O866" s="1"/>
      <c r="P866" s="1"/>
      <c r="Q866" s="1"/>
      <c r="R866" s="1"/>
      <c r="S866" s="1"/>
      <c r="T866" s="1"/>
      <c r="U866" s="1"/>
      <c r="V866" s="1"/>
      <c r="W866" s="1"/>
      <c r="X866" s="1"/>
    </row>
    <row r="867" spans="1:24" ht="114" customHeight="1" x14ac:dyDescent="0.25">
      <c r="A867" s="23"/>
      <c r="B867" s="2"/>
      <c r="C867" s="2"/>
      <c r="D867" s="3"/>
      <c r="E867" s="3"/>
      <c r="F867" s="3"/>
      <c r="G867" s="2"/>
      <c r="H867" s="2"/>
      <c r="I867" s="4"/>
      <c r="J867" s="1"/>
      <c r="K867" s="1"/>
      <c r="L867" s="1"/>
      <c r="M867" s="1"/>
      <c r="N867" s="1"/>
      <c r="O867" s="1"/>
      <c r="P867" s="1"/>
      <c r="Q867" s="1"/>
      <c r="R867" s="1"/>
      <c r="S867" s="1"/>
      <c r="T867" s="1"/>
      <c r="U867" s="1"/>
      <c r="V867" s="1"/>
      <c r="W867" s="1"/>
      <c r="X867" s="1"/>
    </row>
    <row r="868" spans="1:24" ht="114" customHeight="1" x14ac:dyDescent="0.25">
      <c r="A868" s="23"/>
      <c r="B868" s="2"/>
      <c r="C868" s="2"/>
      <c r="D868" s="3"/>
      <c r="E868" s="3"/>
      <c r="F868" s="3"/>
      <c r="G868" s="2"/>
      <c r="H868" s="2"/>
      <c r="I868" s="4"/>
      <c r="J868" s="1"/>
      <c r="K868" s="1"/>
      <c r="L868" s="1"/>
      <c r="M868" s="1"/>
      <c r="N868" s="1"/>
      <c r="O868" s="1"/>
      <c r="P868" s="1"/>
      <c r="Q868" s="1"/>
      <c r="R868" s="1"/>
      <c r="S868" s="1"/>
      <c r="T868" s="1"/>
      <c r="U868" s="1"/>
      <c r="V868" s="1"/>
      <c r="W868" s="1"/>
      <c r="X868" s="1"/>
    </row>
    <row r="869" spans="1:24" ht="114" customHeight="1" x14ac:dyDescent="0.25">
      <c r="A869" s="23"/>
      <c r="B869" s="2"/>
      <c r="C869" s="2"/>
      <c r="D869" s="3"/>
      <c r="E869" s="3"/>
      <c r="F869" s="3"/>
      <c r="G869" s="2"/>
      <c r="H869" s="2"/>
      <c r="I869" s="4"/>
      <c r="J869" s="1"/>
      <c r="K869" s="1"/>
      <c r="L869" s="1"/>
      <c r="M869" s="1"/>
      <c r="N869" s="1"/>
      <c r="O869" s="1"/>
      <c r="P869" s="1"/>
      <c r="Q869" s="1"/>
      <c r="R869" s="1"/>
      <c r="S869" s="1"/>
      <c r="T869" s="1"/>
      <c r="U869" s="1"/>
      <c r="V869" s="1"/>
      <c r="W869" s="1"/>
      <c r="X869" s="1"/>
    </row>
    <row r="870" spans="1:24" ht="114" customHeight="1" x14ac:dyDescent="0.25">
      <c r="A870" s="23"/>
      <c r="B870" s="2"/>
      <c r="C870" s="2"/>
      <c r="D870" s="3"/>
      <c r="E870" s="3"/>
      <c r="F870" s="3"/>
      <c r="G870" s="2"/>
      <c r="H870" s="2"/>
      <c r="I870" s="4"/>
      <c r="J870" s="1"/>
      <c r="K870" s="1"/>
      <c r="L870" s="1"/>
      <c r="M870" s="1"/>
      <c r="N870" s="1"/>
      <c r="O870" s="1"/>
      <c r="P870" s="1"/>
      <c r="Q870" s="1"/>
      <c r="R870" s="1"/>
      <c r="S870" s="1"/>
      <c r="T870" s="1"/>
      <c r="U870" s="1"/>
      <c r="V870" s="1"/>
      <c r="W870" s="1"/>
      <c r="X870" s="1"/>
    </row>
    <row r="871" spans="1:24" ht="114" customHeight="1" x14ac:dyDescent="0.25">
      <c r="A871" s="23"/>
      <c r="B871" s="2"/>
      <c r="C871" s="2"/>
      <c r="D871" s="3"/>
      <c r="E871" s="3"/>
      <c r="F871" s="3"/>
      <c r="G871" s="2"/>
      <c r="H871" s="2"/>
      <c r="I871" s="4"/>
      <c r="J871" s="1"/>
      <c r="K871" s="1"/>
      <c r="L871" s="1"/>
      <c r="M871" s="1"/>
      <c r="N871" s="1"/>
      <c r="O871" s="1"/>
      <c r="P871" s="1"/>
      <c r="Q871" s="1"/>
      <c r="R871" s="1"/>
      <c r="S871" s="1"/>
      <c r="T871" s="1"/>
      <c r="U871" s="1"/>
      <c r="V871" s="1"/>
      <c r="W871" s="1"/>
      <c r="X871" s="1"/>
    </row>
    <row r="872" spans="1:24" ht="114" customHeight="1" x14ac:dyDescent="0.25">
      <c r="A872" s="23"/>
      <c r="B872" s="2"/>
      <c r="C872" s="2"/>
      <c r="D872" s="3"/>
      <c r="E872" s="3"/>
      <c r="F872" s="3"/>
      <c r="G872" s="2"/>
      <c r="H872" s="2"/>
      <c r="I872" s="4"/>
      <c r="J872" s="1"/>
      <c r="K872" s="1"/>
      <c r="L872" s="1"/>
      <c r="M872" s="1"/>
      <c r="N872" s="1"/>
      <c r="O872" s="1"/>
      <c r="P872" s="1"/>
      <c r="Q872" s="1"/>
      <c r="R872" s="1"/>
      <c r="S872" s="1"/>
      <c r="T872" s="1"/>
      <c r="U872" s="1"/>
      <c r="V872" s="1"/>
      <c r="W872" s="1"/>
      <c r="X872" s="1"/>
    </row>
    <row r="873" spans="1:24" ht="114" customHeight="1" x14ac:dyDescent="0.25">
      <c r="A873" s="23"/>
      <c r="B873" s="2"/>
      <c r="C873" s="2"/>
      <c r="D873" s="3"/>
      <c r="E873" s="3"/>
      <c r="F873" s="3"/>
      <c r="G873" s="2"/>
      <c r="H873" s="2"/>
      <c r="I873" s="4"/>
      <c r="J873" s="1"/>
      <c r="K873" s="1"/>
      <c r="L873" s="1"/>
      <c r="M873" s="1"/>
      <c r="N873" s="1"/>
      <c r="O873" s="1"/>
      <c r="P873" s="1"/>
      <c r="Q873" s="1"/>
      <c r="R873" s="1"/>
      <c r="S873" s="1"/>
      <c r="T873" s="1"/>
      <c r="U873" s="1"/>
      <c r="V873" s="1"/>
      <c r="W873" s="1"/>
      <c r="X873" s="1"/>
    </row>
    <row r="874" spans="1:24" ht="114" customHeight="1" x14ac:dyDescent="0.25">
      <c r="A874" s="23"/>
      <c r="B874" s="2"/>
      <c r="C874" s="2"/>
      <c r="D874" s="3"/>
      <c r="E874" s="3"/>
      <c r="F874" s="3"/>
      <c r="G874" s="2"/>
      <c r="H874" s="2"/>
      <c r="I874" s="4"/>
      <c r="J874" s="1"/>
      <c r="K874" s="1"/>
      <c r="L874" s="1"/>
      <c r="M874" s="1"/>
      <c r="N874" s="1"/>
      <c r="O874" s="1"/>
      <c r="P874" s="1"/>
      <c r="Q874" s="1"/>
      <c r="R874" s="1"/>
      <c r="S874" s="1"/>
      <c r="T874" s="1"/>
      <c r="U874" s="1"/>
      <c r="V874" s="1"/>
      <c r="W874" s="1"/>
      <c r="X874" s="1"/>
    </row>
    <row r="875" spans="1:24" ht="114" customHeight="1" x14ac:dyDescent="0.25">
      <c r="A875" s="23"/>
      <c r="B875" s="2"/>
      <c r="C875" s="2"/>
      <c r="D875" s="3"/>
      <c r="E875" s="3"/>
      <c r="F875" s="3"/>
      <c r="G875" s="2"/>
      <c r="H875" s="2"/>
      <c r="I875" s="4"/>
      <c r="J875" s="1"/>
      <c r="K875" s="1"/>
      <c r="L875" s="1"/>
      <c r="M875" s="1"/>
      <c r="N875" s="1"/>
      <c r="O875" s="1"/>
      <c r="P875" s="1"/>
      <c r="Q875" s="1"/>
      <c r="R875" s="1"/>
      <c r="S875" s="1"/>
      <c r="T875" s="1"/>
      <c r="U875" s="1"/>
      <c r="V875" s="1"/>
      <c r="W875" s="1"/>
      <c r="X875" s="1"/>
    </row>
    <row r="876" spans="1:24" ht="114" customHeight="1" x14ac:dyDescent="0.25">
      <c r="A876" s="23"/>
      <c r="B876" s="2"/>
      <c r="C876" s="2"/>
      <c r="D876" s="3"/>
      <c r="E876" s="3"/>
      <c r="F876" s="3"/>
      <c r="G876" s="2"/>
      <c r="H876" s="2"/>
      <c r="I876" s="4"/>
      <c r="J876" s="1"/>
      <c r="K876" s="1"/>
      <c r="L876" s="1"/>
      <c r="M876" s="1"/>
      <c r="N876" s="1"/>
      <c r="O876" s="1"/>
      <c r="P876" s="1"/>
      <c r="Q876" s="1"/>
      <c r="R876" s="1"/>
      <c r="S876" s="1"/>
      <c r="T876" s="1"/>
      <c r="U876" s="1"/>
      <c r="V876" s="1"/>
      <c r="W876" s="1"/>
      <c r="X876" s="1"/>
    </row>
    <row r="877" spans="1:24" ht="114" customHeight="1" x14ac:dyDescent="0.25">
      <c r="A877" s="23"/>
      <c r="B877" s="2"/>
      <c r="C877" s="2"/>
      <c r="D877" s="3"/>
      <c r="E877" s="3"/>
      <c r="F877" s="3"/>
      <c r="G877" s="2"/>
      <c r="H877" s="2"/>
      <c r="I877" s="4"/>
      <c r="J877" s="1"/>
      <c r="K877" s="1"/>
      <c r="L877" s="1"/>
      <c r="M877" s="1"/>
      <c r="N877" s="1"/>
      <c r="O877" s="1"/>
      <c r="P877" s="1"/>
      <c r="Q877" s="1"/>
      <c r="R877" s="1"/>
      <c r="S877" s="1"/>
      <c r="T877" s="1"/>
      <c r="U877" s="1"/>
      <c r="V877" s="1"/>
      <c r="W877" s="1"/>
      <c r="X877" s="1"/>
    </row>
    <row r="878" spans="1:24" ht="114" customHeight="1" x14ac:dyDescent="0.25">
      <c r="A878" s="23"/>
      <c r="B878" s="2"/>
      <c r="C878" s="2"/>
      <c r="D878" s="3"/>
      <c r="E878" s="3"/>
      <c r="F878" s="3"/>
      <c r="G878" s="2"/>
      <c r="H878" s="2"/>
      <c r="I878" s="4"/>
      <c r="J878" s="1"/>
      <c r="K878" s="1"/>
      <c r="L878" s="1"/>
      <c r="M878" s="1"/>
      <c r="N878" s="1"/>
      <c r="O878" s="1"/>
      <c r="P878" s="1"/>
      <c r="Q878" s="1"/>
      <c r="R878" s="1"/>
      <c r="S878" s="1"/>
      <c r="T878" s="1"/>
      <c r="U878" s="1"/>
      <c r="V878" s="1"/>
      <c r="W878" s="1"/>
      <c r="X878" s="1"/>
    </row>
    <row r="879" spans="1:24" ht="114" customHeight="1" x14ac:dyDescent="0.25">
      <c r="A879" s="23"/>
      <c r="B879" s="2"/>
      <c r="C879" s="2"/>
      <c r="D879" s="3"/>
      <c r="E879" s="3"/>
      <c r="F879" s="3"/>
      <c r="G879" s="2"/>
      <c r="H879" s="2"/>
      <c r="I879" s="4"/>
      <c r="J879" s="1"/>
      <c r="K879" s="1"/>
      <c r="L879" s="1"/>
      <c r="M879" s="1"/>
      <c r="N879" s="1"/>
      <c r="O879" s="1"/>
      <c r="P879" s="1"/>
      <c r="Q879" s="1"/>
      <c r="R879" s="1"/>
      <c r="S879" s="1"/>
      <c r="T879" s="1"/>
      <c r="U879" s="1"/>
      <c r="V879" s="1"/>
      <c r="W879" s="1"/>
      <c r="X879" s="1"/>
    </row>
    <row r="880" spans="1:24" ht="114" customHeight="1" x14ac:dyDescent="0.25">
      <c r="A880" s="23"/>
      <c r="B880" s="2"/>
      <c r="C880" s="2"/>
      <c r="D880" s="3"/>
      <c r="E880" s="3"/>
      <c r="F880" s="3"/>
      <c r="G880" s="2"/>
      <c r="H880" s="2"/>
      <c r="I880" s="4"/>
      <c r="J880" s="1"/>
      <c r="K880" s="1"/>
      <c r="L880" s="1"/>
      <c r="M880" s="1"/>
      <c r="N880" s="1"/>
      <c r="O880" s="1"/>
      <c r="P880" s="1"/>
      <c r="Q880" s="1"/>
      <c r="R880" s="1"/>
      <c r="S880" s="1"/>
      <c r="T880" s="1"/>
      <c r="U880" s="1"/>
      <c r="V880" s="1"/>
      <c r="W880" s="1"/>
      <c r="X880" s="1"/>
    </row>
    <row r="881" spans="1:24" ht="114" customHeight="1" x14ac:dyDescent="0.25">
      <c r="A881" s="23"/>
      <c r="B881" s="2"/>
      <c r="C881" s="2"/>
      <c r="D881" s="3"/>
      <c r="E881" s="3"/>
      <c r="F881" s="3"/>
      <c r="G881" s="2"/>
      <c r="H881" s="2"/>
      <c r="I881" s="4"/>
      <c r="J881" s="1"/>
      <c r="K881" s="1"/>
      <c r="L881" s="1"/>
      <c r="M881" s="1"/>
      <c r="N881" s="1"/>
      <c r="O881" s="1"/>
      <c r="P881" s="1"/>
      <c r="Q881" s="1"/>
      <c r="R881" s="1"/>
      <c r="S881" s="1"/>
      <c r="T881" s="1"/>
      <c r="U881" s="1"/>
      <c r="V881" s="1"/>
      <c r="W881" s="1"/>
      <c r="X881" s="1"/>
    </row>
    <row r="882" spans="1:24" ht="114" customHeight="1" x14ac:dyDescent="0.25">
      <c r="A882" s="23"/>
      <c r="B882" s="2"/>
      <c r="C882" s="2"/>
      <c r="D882" s="3"/>
      <c r="E882" s="3"/>
      <c r="F882" s="3"/>
      <c r="G882" s="2"/>
      <c r="H882" s="2"/>
      <c r="I882" s="4"/>
      <c r="J882" s="1"/>
      <c r="K882" s="1"/>
      <c r="L882" s="1"/>
      <c r="M882" s="1"/>
      <c r="N882" s="1"/>
      <c r="O882" s="1"/>
      <c r="P882" s="1"/>
      <c r="Q882" s="1"/>
      <c r="R882" s="1"/>
      <c r="S882" s="1"/>
      <c r="T882" s="1"/>
      <c r="U882" s="1"/>
      <c r="V882" s="1"/>
      <c r="W882" s="1"/>
      <c r="X882" s="1"/>
    </row>
    <row r="883" spans="1:24" ht="114" customHeight="1" x14ac:dyDescent="0.25">
      <c r="A883" s="23"/>
      <c r="B883" s="2"/>
      <c r="C883" s="2"/>
      <c r="D883" s="3"/>
      <c r="E883" s="3"/>
      <c r="F883" s="3"/>
      <c r="G883" s="2"/>
      <c r="H883" s="2"/>
      <c r="I883" s="4"/>
      <c r="J883" s="1"/>
      <c r="K883" s="1"/>
      <c r="L883" s="1"/>
      <c r="M883" s="1"/>
      <c r="N883" s="1"/>
      <c r="O883" s="1"/>
      <c r="P883" s="1"/>
      <c r="Q883" s="1"/>
      <c r="R883" s="1"/>
      <c r="S883" s="1"/>
      <c r="T883" s="1"/>
      <c r="U883" s="1"/>
      <c r="V883" s="1"/>
      <c r="W883" s="1"/>
      <c r="X883" s="1"/>
    </row>
    <row r="884" spans="1:24" ht="114" customHeight="1" x14ac:dyDescent="0.25">
      <c r="A884" s="23"/>
      <c r="B884" s="2"/>
      <c r="C884" s="2"/>
      <c r="D884" s="3"/>
      <c r="E884" s="3"/>
      <c r="F884" s="3"/>
      <c r="G884" s="2"/>
      <c r="H884" s="2"/>
      <c r="I884" s="4"/>
      <c r="J884" s="1"/>
      <c r="K884" s="1"/>
      <c r="L884" s="1"/>
      <c r="M884" s="1"/>
      <c r="N884" s="1"/>
      <c r="O884" s="1"/>
      <c r="P884" s="1"/>
      <c r="Q884" s="1"/>
      <c r="R884" s="1"/>
      <c r="S884" s="1"/>
      <c r="T884" s="1"/>
      <c r="U884" s="1"/>
      <c r="V884" s="1"/>
      <c r="W884" s="1"/>
      <c r="X884" s="1"/>
    </row>
    <row r="885" spans="1:24" ht="114" customHeight="1" x14ac:dyDescent="0.25">
      <c r="A885" s="23"/>
      <c r="B885" s="2"/>
      <c r="C885" s="2"/>
      <c r="D885" s="3"/>
      <c r="E885" s="3"/>
      <c r="F885" s="3"/>
      <c r="G885" s="2"/>
      <c r="H885" s="2"/>
      <c r="I885" s="4"/>
      <c r="J885" s="1"/>
      <c r="K885" s="1"/>
      <c r="L885" s="1"/>
      <c r="M885" s="1"/>
      <c r="N885" s="1"/>
      <c r="O885" s="1"/>
      <c r="P885" s="1"/>
      <c r="Q885" s="1"/>
      <c r="R885" s="1"/>
      <c r="S885" s="1"/>
      <c r="T885" s="1"/>
      <c r="U885" s="1"/>
      <c r="V885" s="1"/>
      <c r="W885" s="1"/>
      <c r="X885" s="1"/>
    </row>
    <row r="886" spans="1:24" ht="114" customHeight="1" x14ac:dyDescent="0.25">
      <c r="A886" s="23"/>
      <c r="B886" s="2"/>
      <c r="C886" s="2"/>
      <c r="D886" s="3"/>
      <c r="E886" s="3"/>
      <c r="F886" s="3"/>
      <c r="G886" s="2"/>
      <c r="H886" s="2"/>
      <c r="I886" s="4"/>
      <c r="J886" s="1"/>
      <c r="K886" s="1"/>
      <c r="L886" s="1"/>
      <c r="M886" s="1"/>
      <c r="N886" s="1"/>
      <c r="O886" s="1"/>
      <c r="P886" s="1"/>
      <c r="Q886" s="1"/>
      <c r="R886" s="1"/>
      <c r="S886" s="1"/>
      <c r="T886" s="1"/>
      <c r="U886" s="1"/>
      <c r="V886" s="1"/>
      <c r="W886" s="1"/>
      <c r="X886" s="1"/>
    </row>
    <row r="887" spans="1:24" ht="114" customHeight="1" x14ac:dyDescent="0.25">
      <c r="A887" s="23"/>
      <c r="B887" s="2"/>
      <c r="C887" s="2"/>
      <c r="D887" s="3"/>
      <c r="E887" s="3"/>
      <c r="F887" s="3"/>
      <c r="G887" s="2"/>
      <c r="H887" s="2"/>
      <c r="I887" s="4"/>
      <c r="J887" s="1"/>
      <c r="K887" s="1"/>
      <c r="L887" s="1"/>
      <c r="M887" s="1"/>
      <c r="N887" s="1"/>
      <c r="O887" s="1"/>
      <c r="P887" s="1"/>
      <c r="Q887" s="1"/>
      <c r="R887" s="1"/>
      <c r="S887" s="1"/>
      <c r="T887" s="1"/>
      <c r="U887" s="1"/>
      <c r="V887" s="1"/>
      <c r="W887" s="1"/>
      <c r="X887" s="1"/>
    </row>
    <row r="888" spans="1:24" ht="114" customHeight="1" x14ac:dyDescent="0.25">
      <c r="A888" s="23"/>
      <c r="B888" s="2"/>
      <c r="C888" s="2"/>
      <c r="D888" s="3"/>
      <c r="E888" s="3"/>
      <c r="F888" s="3"/>
      <c r="G888" s="2"/>
      <c r="H888" s="2"/>
      <c r="I888" s="4"/>
      <c r="J888" s="1"/>
      <c r="K888" s="1"/>
      <c r="L888" s="1"/>
      <c r="M888" s="1"/>
      <c r="N888" s="1"/>
      <c r="O888" s="1"/>
      <c r="P888" s="1"/>
      <c r="Q888" s="1"/>
      <c r="R888" s="1"/>
      <c r="S888" s="1"/>
      <c r="T888" s="1"/>
      <c r="U888" s="1"/>
      <c r="V888" s="1"/>
      <c r="W888" s="1"/>
      <c r="X888" s="1"/>
    </row>
    <row r="889" spans="1:24" ht="114" customHeight="1" x14ac:dyDescent="0.25">
      <c r="A889" s="23"/>
      <c r="B889" s="2"/>
      <c r="C889" s="2"/>
      <c r="D889" s="3"/>
      <c r="E889" s="3"/>
      <c r="F889" s="3"/>
      <c r="G889" s="2"/>
      <c r="H889" s="2"/>
      <c r="I889" s="4"/>
      <c r="J889" s="1"/>
      <c r="K889" s="1"/>
      <c r="L889" s="1"/>
      <c r="M889" s="1"/>
      <c r="N889" s="1"/>
      <c r="O889" s="1"/>
      <c r="P889" s="1"/>
      <c r="Q889" s="1"/>
      <c r="R889" s="1"/>
      <c r="S889" s="1"/>
      <c r="T889" s="1"/>
      <c r="U889" s="1"/>
      <c r="V889" s="1"/>
      <c r="W889" s="1"/>
      <c r="X889" s="1"/>
    </row>
    <row r="890" spans="1:24" ht="114" customHeight="1" x14ac:dyDescent="0.25">
      <c r="A890" s="23"/>
      <c r="B890" s="2"/>
      <c r="C890" s="2"/>
      <c r="D890" s="3"/>
      <c r="E890" s="3"/>
      <c r="F890" s="3"/>
      <c r="G890" s="2"/>
      <c r="H890" s="2"/>
      <c r="I890" s="4"/>
      <c r="J890" s="1"/>
      <c r="K890" s="1"/>
      <c r="L890" s="1"/>
      <c r="M890" s="1"/>
      <c r="N890" s="1"/>
      <c r="O890" s="1"/>
      <c r="P890" s="1"/>
      <c r="Q890" s="1"/>
      <c r="R890" s="1"/>
      <c r="S890" s="1"/>
      <c r="T890" s="1"/>
      <c r="U890" s="1"/>
      <c r="V890" s="1"/>
      <c r="W890" s="1"/>
      <c r="X890" s="1"/>
    </row>
    <row r="891" spans="1:24" ht="114" customHeight="1" x14ac:dyDescent="0.25">
      <c r="A891" s="23"/>
      <c r="B891" s="2"/>
      <c r="C891" s="2"/>
      <c r="D891" s="3"/>
      <c r="E891" s="3"/>
      <c r="F891" s="3"/>
      <c r="G891" s="2"/>
      <c r="H891" s="2"/>
      <c r="I891" s="4"/>
      <c r="J891" s="1"/>
      <c r="K891" s="1"/>
      <c r="L891" s="1"/>
      <c r="M891" s="1"/>
      <c r="N891" s="1"/>
      <c r="O891" s="1"/>
      <c r="P891" s="1"/>
      <c r="Q891" s="1"/>
      <c r="R891" s="1"/>
      <c r="S891" s="1"/>
      <c r="T891" s="1"/>
      <c r="U891" s="1"/>
      <c r="V891" s="1"/>
      <c r="W891" s="1"/>
      <c r="X891" s="1"/>
    </row>
    <row r="892" spans="1:24" ht="114" customHeight="1" x14ac:dyDescent="0.25">
      <c r="A892" s="23"/>
      <c r="B892" s="2"/>
      <c r="C892" s="2"/>
      <c r="D892" s="3"/>
      <c r="E892" s="3"/>
      <c r="F892" s="3"/>
      <c r="G892" s="2"/>
      <c r="H892" s="2"/>
      <c r="I892" s="4"/>
      <c r="J892" s="1"/>
      <c r="K892" s="1"/>
      <c r="L892" s="1"/>
      <c r="M892" s="1"/>
      <c r="N892" s="1"/>
      <c r="O892" s="1"/>
      <c r="P892" s="1"/>
      <c r="Q892" s="1"/>
      <c r="R892" s="1"/>
      <c r="S892" s="1"/>
      <c r="T892" s="1"/>
      <c r="U892" s="1"/>
      <c r="V892" s="1"/>
      <c r="W892" s="1"/>
      <c r="X892" s="1"/>
    </row>
    <row r="893" spans="1:24" ht="114" customHeight="1" x14ac:dyDescent="0.25">
      <c r="A893" s="23"/>
      <c r="B893" s="2"/>
      <c r="C893" s="2"/>
      <c r="D893" s="3"/>
      <c r="E893" s="3"/>
      <c r="F893" s="3"/>
      <c r="G893" s="2"/>
      <c r="H893" s="2"/>
      <c r="I893" s="4"/>
      <c r="J893" s="1"/>
      <c r="K893" s="1"/>
      <c r="L893" s="1"/>
      <c r="M893" s="1"/>
      <c r="N893" s="1"/>
      <c r="O893" s="1"/>
      <c r="P893" s="1"/>
      <c r="Q893" s="1"/>
      <c r="R893" s="1"/>
      <c r="S893" s="1"/>
      <c r="T893" s="1"/>
      <c r="U893" s="1"/>
      <c r="V893" s="1"/>
      <c r="W893" s="1"/>
      <c r="X893" s="1"/>
    </row>
    <row r="894" spans="1:24" ht="114" customHeight="1" x14ac:dyDescent="0.25">
      <c r="A894" s="23"/>
      <c r="B894" s="2"/>
      <c r="C894" s="2"/>
      <c r="D894" s="3"/>
      <c r="E894" s="3"/>
      <c r="F894" s="3"/>
      <c r="G894" s="2"/>
      <c r="H894" s="2"/>
      <c r="I894" s="4"/>
      <c r="J894" s="1"/>
      <c r="K894" s="1"/>
      <c r="L894" s="1"/>
      <c r="M894" s="1"/>
      <c r="N894" s="1"/>
      <c r="O894" s="1"/>
      <c r="P894" s="1"/>
      <c r="Q894" s="1"/>
      <c r="R894" s="1"/>
      <c r="S894" s="1"/>
      <c r="T894" s="1"/>
      <c r="U894" s="1"/>
      <c r="V894" s="1"/>
      <c r="W894" s="1"/>
      <c r="X894" s="1"/>
    </row>
    <row r="895" spans="1:24" ht="114" customHeight="1" x14ac:dyDescent="0.25">
      <c r="A895" s="23"/>
      <c r="B895" s="2"/>
      <c r="C895" s="2"/>
      <c r="D895" s="3"/>
      <c r="E895" s="3"/>
      <c r="F895" s="3"/>
      <c r="G895" s="2"/>
      <c r="H895" s="2"/>
      <c r="I895" s="4"/>
      <c r="J895" s="1"/>
      <c r="K895" s="1"/>
      <c r="L895" s="1"/>
      <c r="M895" s="1"/>
      <c r="N895" s="1"/>
      <c r="O895" s="1"/>
      <c r="P895" s="1"/>
      <c r="Q895" s="1"/>
      <c r="R895" s="1"/>
      <c r="S895" s="1"/>
      <c r="T895" s="1"/>
      <c r="U895" s="1"/>
      <c r="V895" s="1"/>
      <c r="W895" s="1"/>
      <c r="X895" s="1"/>
    </row>
    <row r="896" spans="1:24" ht="114" customHeight="1" x14ac:dyDescent="0.25">
      <c r="A896" s="23"/>
      <c r="B896" s="2"/>
      <c r="C896" s="2"/>
      <c r="D896" s="3"/>
      <c r="E896" s="3"/>
      <c r="F896" s="3"/>
      <c r="G896" s="2"/>
      <c r="H896" s="2"/>
      <c r="I896" s="4"/>
      <c r="J896" s="1"/>
      <c r="K896" s="1"/>
      <c r="L896" s="1"/>
      <c r="M896" s="1"/>
      <c r="N896" s="1"/>
      <c r="O896" s="1"/>
      <c r="P896" s="1"/>
      <c r="Q896" s="1"/>
      <c r="R896" s="1"/>
      <c r="S896" s="1"/>
      <c r="T896" s="1"/>
      <c r="U896" s="1"/>
      <c r="V896" s="1"/>
      <c r="W896" s="1"/>
      <c r="X896" s="1"/>
    </row>
    <row r="897" spans="1:24" ht="114" customHeight="1" x14ac:dyDescent="0.25">
      <c r="A897" s="23"/>
      <c r="B897" s="2"/>
      <c r="C897" s="2"/>
      <c r="D897" s="3"/>
      <c r="E897" s="3"/>
      <c r="F897" s="3"/>
      <c r="G897" s="2"/>
      <c r="H897" s="2"/>
      <c r="I897" s="4"/>
      <c r="J897" s="1"/>
      <c r="K897" s="1"/>
      <c r="L897" s="1"/>
      <c r="M897" s="1"/>
      <c r="N897" s="1"/>
      <c r="O897" s="1"/>
      <c r="P897" s="1"/>
      <c r="Q897" s="1"/>
      <c r="R897" s="1"/>
      <c r="S897" s="1"/>
      <c r="T897" s="1"/>
      <c r="U897" s="1"/>
      <c r="V897" s="1"/>
      <c r="W897" s="1"/>
      <c r="X897" s="1"/>
    </row>
    <row r="898" spans="1:24" ht="114" customHeight="1" x14ac:dyDescent="0.25">
      <c r="A898" s="23"/>
      <c r="B898" s="2"/>
      <c r="C898" s="2"/>
      <c r="D898" s="3"/>
      <c r="E898" s="3"/>
      <c r="F898" s="3"/>
      <c r="G898" s="2"/>
      <c r="H898" s="2"/>
      <c r="I898" s="4"/>
      <c r="J898" s="1"/>
      <c r="K898" s="1"/>
      <c r="L898" s="1"/>
      <c r="M898" s="1"/>
      <c r="N898" s="1"/>
      <c r="O898" s="1"/>
      <c r="P898" s="1"/>
      <c r="Q898" s="1"/>
      <c r="R898" s="1"/>
      <c r="S898" s="1"/>
      <c r="T898" s="1"/>
      <c r="U898" s="1"/>
      <c r="V898" s="1"/>
      <c r="W898" s="1"/>
      <c r="X898" s="1"/>
    </row>
    <row r="899" spans="1:24" ht="114" customHeight="1" x14ac:dyDescent="0.25">
      <c r="A899" s="23"/>
      <c r="B899" s="2"/>
      <c r="C899" s="2"/>
      <c r="D899" s="3"/>
      <c r="E899" s="3"/>
      <c r="F899" s="3"/>
      <c r="G899" s="2"/>
      <c r="H899" s="2"/>
      <c r="I899" s="4"/>
      <c r="J899" s="1"/>
      <c r="K899" s="1"/>
      <c r="L899" s="1"/>
      <c r="M899" s="1"/>
      <c r="N899" s="1"/>
      <c r="O899" s="1"/>
      <c r="P899" s="1"/>
      <c r="Q899" s="1"/>
      <c r="R899" s="1"/>
      <c r="S899" s="1"/>
      <c r="T899" s="1"/>
      <c r="U899" s="1"/>
      <c r="V899" s="1"/>
      <c r="W899" s="1"/>
      <c r="X899" s="1"/>
    </row>
    <row r="900" spans="1:24" ht="114" customHeight="1" x14ac:dyDescent="0.25">
      <c r="A900" s="23"/>
      <c r="B900" s="2"/>
      <c r="C900" s="2"/>
      <c r="D900" s="3"/>
      <c r="E900" s="3"/>
      <c r="F900" s="3"/>
      <c r="G900" s="2"/>
      <c r="H900" s="2"/>
      <c r="I900" s="4"/>
      <c r="J900" s="1"/>
      <c r="K900" s="1"/>
      <c r="L900" s="1"/>
      <c r="M900" s="1"/>
      <c r="N900" s="1"/>
      <c r="O900" s="1"/>
      <c r="P900" s="1"/>
      <c r="Q900" s="1"/>
      <c r="R900" s="1"/>
      <c r="S900" s="1"/>
      <c r="T900" s="1"/>
      <c r="U900" s="1"/>
      <c r="V900" s="1"/>
      <c r="W900" s="1"/>
      <c r="X900" s="1"/>
    </row>
    <row r="901" spans="1:24" ht="114" customHeight="1" x14ac:dyDescent="0.25">
      <c r="A901" s="23"/>
      <c r="B901" s="2"/>
      <c r="C901" s="2"/>
      <c r="D901" s="3"/>
      <c r="E901" s="3"/>
      <c r="F901" s="3"/>
      <c r="G901" s="2"/>
      <c r="H901" s="2"/>
      <c r="I901" s="4"/>
      <c r="J901" s="1"/>
      <c r="K901" s="1"/>
      <c r="L901" s="1"/>
      <c r="M901" s="1"/>
      <c r="N901" s="1"/>
      <c r="O901" s="1"/>
      <c r="P901" s="1"/>
      <c r="Q901" s="1"/>
      <c r="R901" s="1"/>
      <c r="S901" s="1"/>
      <c r="T901" s="1"/>
      <c r="U901" s="1"/>
      <c r="V901" s="1"/>
      <c r="W901" s="1"/>
      <c r="X901" s="1"/>
    </row>
    <row r="902" spans="1:24" ht="114" customHeight="1" x14ac:dyDescent="0.25">
      <c r="A902" s="23"/>
      <c r="B902" s="2"/>
      <c r="C902" s="2"/>
      <c r="D902" s="3"/>
      <c r="E902" s="3"/>
      <c r="F902" s="3"/>
      <c r="G902" s="2"/>
      <c r="H902" s="2"/>
      <c r="I902" s="4"/>
      <c r="J902" s="1"/>
      <c r="K902" s="1"/>
      <c r="L902" s="1"/>
      <c r="M902" s="1"/>
      <c r="N902" s="1"/>
      <c r="O902" s="1"/>
      <c r="P902" s="1"/>
      <c r="Q902" s="1"/>
      <c r="R902" s="1"/>
      <c r="S902" s="1"/>
      <c r="T902" s="1"/>
      <c r="U902" s="1"/>
      <c r="V902" s="1"/>
      <c r="W902" s="1"/>
      <c r="X902" s="1"/>
    </row>
    <row r="903" spans="1:24" ht="114" customHeight="1" x14ac:dyDescent="0.25">
      <c r="A903" s="24"/>
      <c r="B903" s="5"/>
      <c r="C903" s="5"/>
      <c r="D903" s="5"/>
      <c r="E903" s="5"/>
      <c r="F903" s="5"/>
      <c r="G903" s="5"/>
      <c r="H903" s="5"/>
      <c r="I903" s="5"/>
      <c r="J903" s="5"/>
      <c r="K903" s="5"/>
      <c r="L903" s="5"/>
      <c r="M903" s="5"/>
      <c r="N903" s="5"/>
      <c r="O903" s="5"/>
      <c r="P903" s="5"/>
      <c r="Q903" s="5"/>
      <c r="R903" s="5"/>
      <c r="S903" s="5"/>
      <c r="T903" s="5"/>
      <c r="U903" s="5"/>
      <c r="V903" s="5"/>
      <c r="W903" s="5"/>
      <c r="X903" s="5"/>
    </row>
    <row r="904" spans="1:24" ht="114" customHeight="1" x14ac:dyDescent="0.25">
      <c r="A904" s="24"/>
      <c r="B904" s="5"/>
      <c r="C904" s="5"/>
      <c r="D904" s="5"/>
      <c r="E904" s="5"/>
      <c r="F904" s="5"/>
      <c r="G904" s="5"/>
      <c r="H904" s="5"/>
      <c r="I904" s="5"/>
      <c r="J904" s="5"/>
      <c r="K904" s="5"/>
      <c r="L904" s="5"/>
      <c r="M904" s="5"/>
      <c r="N904" s="5"/>
      <c r="O904" s="5"/>
      <c r="P904" s="5"/>
      <c r="Q904" s="5"/>
      <c r="R904" s="5"/>
      <c r="S904" s="5"/>
      <c r="T904" s="5"/>
      <c r="U904" s="5"/>
      <c r="V904" s="5"/>
      <c r="W904" s="5"/>
      <c r="X904" s="5"/>
    </row>
    <row r="905" spans="1:24" ht="114" customHeight="1" x14ac:dyDescent="0.25">
      <c r="A905" s="24"/>
      <c r="B905" s="5"/>
      <c r="C905" s="5"/>
      <c r="D905" s="5"/>
      <c r="E905" s="5"/>
      <c r="F905" s="5"/>
      <c r="G905" s="5"/>
      <c r="H905" s="5"/>
      <c r="I905" s="5"/>
      <c r="J905" s="5"/>
      <c r="K905" s="5"/>
      <c r="L905" s="5"/>
      <c r="M905" s="5"/>
      <c r="N905" s="5"/>
      <c r="O905" s="5"/>
      <c r="P905" s="5"/>
      <c r="Q905" s="5"/>
      <c r="R905" s="5"/>
      <c r="S905" s="5"/>
      <c r="T905" s="5"/>
      <c r="U905" s="5"/>
      <c r="V905" s="5"/>
      <c r="W905" s="5"/>
      <c r="X905" s="5"/>
    </row>
    <row r="906" spans="1:24" ht="114" customHeight="1" x14ac:dyDescent="0.25">
      <c r="A906" s="24"/>
      <c r="B906" s="5"/>
      <c r="C906" s="5"/>
      <c r="D906" s="5"/>
      <c r="E906" s="5"/>
      <c r="F906" s="5"/>
      <c r="G906" s="5"/>
      <c r="H906" s="5"/>
      <c r="I906" s="5"/>
      <c r="J906" s="5"/>
      <c r="K906" s="5"/>
      <c r="L906" s="5"/>
      <c r="M906" s="5"/>
      <c r="N906" s="5"/>
      <c r="O906" s="5"/>
      <c r="P906" s="5"/>
      <c r="Q906" s="5"/>
      <c r="R906" s="5"/>
      <c r="S906" s="5"/>
      <c r="T906" s="5"/>
      <c r="U906" s="5"/>
      <c r="V906" s="5"/>
      <c r="W906" s="5"/>
      <c r="X906" s="5"/>
    </row>
  </sheetData>
  <hyperlinks>
    <hyperlink ref="D6" r:id="rId1" xr:uid="{5FC8CE72-043D-4666-A488-7718CABA928A}"/>
  </hyperlinks>
  <pageMargins left="0.7" right="0.7" top="0.75" bottom="0.75" header="0" footer="0"/>
  <pageSetup orientation="portrait"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Wins to Announce</vt:lpstr>
      <vt:lpstr>2020</vt:lpstr>
      <vt:lpstr>2019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Weatherly</dc:creator>
  <cp:keywords/>
  <dc:description/>
  <cp:lastModifiedBy>Michael Weatherly</cp:lastModifiedBy>
  <cp:revision/>
  <dcterms:created xsi:type="dcterms:W3CDTF">2019-04-02T02:01:50Z</dcterms:created>
  <dcterms:modified xsi:type="dcterms:W3CDTF">2020-07-14T14:57:38Z</dcterms:modified>
  <cp:category/>
  <cp:contentStatus/>
</cp:coreProperties>
</file>